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MIZUNO" sheetId="1" r:id="rId1"/>
  </sheets>
  <definedNames>
    <definedName name="_xlnm._FilterDatabase" localSheetId="0">MIZUNO!$A$2:$AF$51</definedName>
  </definedNames>
  <calcPr calcId="191029"/>
</workbook>
</file>

<file path=xl/calcChain.xml><?xml version="1.0" encoding="utf-8"?>
<calcChain xmlns="http://schemas.openxmlformats.org/spreadsheetml/2006/main">
  <c r="AE5" i="1" l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4" i="1"/>
  <c r="AE3" i="1"/>
</calcChain>
</file>

<file path=xl/sharedStrings.xml><?xml version="1.0" encoding="utf-8"?>
<sst xmlns="http://schemas.openxmlformats.org/spreadsheetml/2006/main" count="317" uniqueCount="165">
  <si>
    <t>3H</t>
  </si>
  <si>
    <t>4H</t>
  </si>
  <si>
    <t>5H</t>
  </si>
  <si>
    <t>6H</t>
  </si>
  <si>
    <t>7H</t>
  </si>
  <si>
    <t>8H</t>
  </si>
  <si>
    <t>9H</t>
  </si>
  <si>
    <t>10H</t>
  </si>
  <si>
    <t>11H</t>
  </si>
  <si>
    <t>01</t>
  </si>
  <si>
    <t>45</t>
  </si>
  <si>
    <t>J1GC1840</t>
  </si>
  <si>
    <t>SHOE WAVE PARADOX</t>
  </si>
  <si>
    <t>81</t>
  </si>
  <si>
    <t>Running</t>
  </si>
  <si>
    <t>OrionBlue/NeoLime/Ebony</t>
  </si>
  <si>
    <t>52</t>
  </si>
  <si>
    <t>J1GC2114</t>
  </si>
  <si>
    <t>SHOE WAVE REVOLT</t>
  </si>
  <si>
    <t>11</t>
  </si>
  <si>
    <t>Black/Black/DarkShadow</t>
  </si>
  <si>
    <t>02</t>
  </si>
  <si>
    <t>J1GC2130</t>
  </si>
  <si>
    <t>SHOE WAVE SHADOW</t>
  </si>
  <si>
    <t>NeoLime/White/NimbusCloud</t>
  </si>
  <si>
    <t>24</t>
  </si>
  <si>
    <t>J1GC2179</t>
  </si>
  <si>
    <t>SHOE WAVE RIDER GTX</t>
  </si>
  <si>
    <t>OrionBlue/OrionBlue/NeoLime</t>
  </si>
  <si>
    <t>J1GC2202</t>
  </si>
  <si>
    <t>SHOE WAVE SKY</t>
  </si>
  <si>
    <t>White/Cyber Yellow/Indigo Bunting</t>
  </si>
  <si>
    <t>05</t>
  </si>
  <si>
    <t>06</t>
  </si>
  <si>
    <t>Turkish Sea/White/Cherry Tomato</t>
  </si>
  <si>
    <t>J1GC2203</t>
  </si>
  <si>
    <t>SHOE WAVE RIDER</t>
  </si>
  <si>
    <t>Super Sonic/Ice Water/C.Tomato</t>
  </si>
  <si>
    <t>J1GC2209</t>
  </si>
  <si>
    <t>SHOE WAVE SKYRISE</t>
  </si>
  <si>
    <t>04</t>
  </si>
  <si>
    <t>Black/Silver/Orange Copper</t>
  </si>
  <si>
    <t>SmokeBlue/NeoLime/NeonFlame</t>
  </si>
  <si>
    <t>J1GC2210</t>
  </si>
  <si>
    <t>SHOE WAVE PRODIGY</t>
  </si>
  <si>
    <t>Indigo Bunting/8401 C/Black</t>
  </si>
  <si>
    <t>J1GC2218</t>
  </si>
  <si>
    <t>SHOE WAVE ULTIMA</t>
  </si>
  <si>
    <t>MoroccanBlue/Silver/GreenGecko</t>
  </si>
  <si>
    <t>Iron Gate/Neo Lime/Black</t>
  </si>
  <si>
    <t>53</t>
  </si>
  <si>
    <t>Turkish Sea/Silver/Cherry Tomato</t>
  </si>
  <si>
    <t>J1GC2226</t>
  </si>
  <si>
    <t>SHOE WAVE HORIZON</t>
  </si>
  <si>
    <t>J1GC2244</t>
  </si>
  <si>
    <t>SHOE WAVE INSPIRE</t>
  </si>
  <si>
    <t>Moroccan Blue/White/Gibraltar Sea</t>
  </si>
  <si>
    <t>Black/Silver/Ebony</t>
  </si>
  <si>
    <t>J1GC2263</t>
  </si>
  <si>
    <t>Snow White/8401 C/Indigo Bunting</t>
  </si>
  <si>
    <t>49</t>
  </si>
  <si>
    <t>J1GD2202</t>
  </si>
  <si>
    <t>SHOE WAVE SKY WOS</t>
  </si>
  <si>
    <t>21</t>
  </si>
  <si>
    <t>White/Hibiscus/Buttercup</t>
  </si>
  <si>
    <t>22</t>
  </si>
  <si>
    <t>Black/Quicksilver/Hot Coral</t>
  </si>
  <si>
    <t>J1GD2203</t>
  </si>
  <si>
    <t>SHOE WAVE RIDER WOS</t>
  </si>
  <si>
    <t>27</t>
  </si>
  <si>
    <t>Fest.Fuchsia/HalogenBlue/Innuendo</t>
  </si>
  <si>
    <t>J1GD2209</t>
  </si>
  <si>
    <t>SHOE WAVE SKYRISE WOS</t>
  </si>
  <si>
    <t>White/White/NeoLime</t>
  </si>
  <si>
    <t>44</t>
  </si>
  <si>
    <t>Black/Rose Copper/Nimbus Cloud</t>
  </si>
  <si>
    <t>J1GD2210</t>
  </si>
  <si>
    <t>SHOE WAVE PRODIGY  WOS</t>
  </si>
  <si>
    <t>Ibiza Blue/Moonlit Ocean/D. Pink</t>
  </si>
  <si>
    <t>Moun. Spring/Ice Water/Tea Rose</t>
  </si>
  <si>
    <t>23</t>
  </si>
  <si>
    <t>Dubarry/Halogen Blue/Innuendo</t>
  </si>
  <si>
    <t>J1GD2218</t>
  </si>
  <si>
    <t>SHOE WAVE ULTIMA WOS</t>
  </si>
  <si>
    <t>Heather/Silver/NeonFlame</t>
  </si>
  <si>
    <t>72</t>
  </si>
  <si>
    <t>Night Sky/Wind Chime/Hot Coral</t>
  </si>
  <si>
    <t>73</t>
  </si>
  <si>
    <t>Dubarry/Silver/Innuendo</t>
  </si>
  <si>
    <t>J1GD2244</t>
  </si>
  <si>
    <t>SHOE WAVE INSPIRE WOS</t>
  </si>
  <si>
    <t>AmparoBlue/White/DeepCobalt</t>
  </si>
  <si>
    <t>J1GD2248</t>
  </si>
  <si>
    <t>SHOE WAVE EQUATE WOS</t>
  </si>
  <si>
    <t>Ebony/Silver/RoseCopper</t>
  </si>
  <si>
    <t>J1GD2263</t>
  </si>
  <si>
    <t>Snow White/Silver/Ibiza Blue</t>
  </si>
  <si>
    <t>J1GJ2059</t>
  </si>
  <si>
    <t>SHOE WAVE IBUKI GTX</t>
  </si>
  <si>
    <t>DarkShadow/Met.Shadow/Black</t>
  </si>
  <si>
    <t>J1GJ2073</t>
  </si>
  <si>
    <t>SHOE WAVE IBUKI</t>
  </si>
  <si>
    <t>17</t>
  </si>
  <si>
    <t>OrionBlue/SmokeBlue/NeoLime</t>
  </si>
  <si>
    <t>18</t>
  </si>
  <si>
    <t>J1GJ2170</t>
  </si>
  <si>
    <t>SHOE WAVE MUJIN</t>
  </si>
  <si>
    <t>Morocc.Blue/AlgiersBlue/Grenadine</t>
  </si>
  <si>
    <t>Tapestry/MistyBlue/NeoLime</t>
  </si>
  <si>
    <t>J1GJ2256</t>
  </si>
  <si>
    <t>SHOE WAVE DAICHI GTX</t>
  </si>
  <si>
    <t>38</t>
  </si>
  <si>
    <t>Black/IronGate/MeccaOrange</t>
  </si>
  <si>
    <t>J1GJ2271</t>
  </si>
  <si>
    <t>SHOE WAVE DAICHI</t>
  </si>
  <si>
    <t>51</t>
  </si>
  <si>
    <t>Night Sky/Tradewinds/Gold Fusion</t>
  </si>
  <si>
    <t>J1GK2059</t>
  </si>
  <si>
    <t>SHOE WAVE IBUKI GTX WOS</t>
  </si>
  <si>
    <t>DarkShadow/MettalicGray/Black</t>
  </si>
  <si>
    <t>J1GK2073</t>
  </si>
  <si>
    <t>SHOE WAVE IBUKI WOS</t>
  </si>
  <si>
    <t>VintageIndigo/SubduedBlue/NeoLime</t>
  </si>
  <si>
    <t>32</t>
  </si>
  <si>
    <t>GulfCoast/Lagoon/PinkPeacock</t>
  </si>
  <si>
    <t>J1GK2170</t>
  </si>
  <si>
    <t>SHOE WAVE MUJIN  WOS</t>
  </si>
  <si>
    <t>Troposphere/White/NeoLime</t>
  </si>
  <si>
    <t>Kayaking/Lagoon/PinkPeacock</t>
  </si>
  <si>
    <t>J1GK2256</t>
  </si>
  <si>
    <t>SHOE WAVE DAICHI GTX WOS</t>
  </si>
  <si>
    <t>Black/IronGate/GarnetRose</t>
  </si>
  <si>
    <t>J1GK2271</t>
  </si>
  <si>
    <t>SHOE WAVE DAICHI WOS</t>
  </si>
  <si>
    <t>71</t>
  </si>
  <si>
    <t>Night Sky/Quicksilver/Hot Coral</t>
  </si>
  <si>
    <t>Tennis</t>
  </si>
  <si>
    <t>61GB2222</t>
  </si>
  <si>
    <t>SHOE WAVE EXCEED LIGHT PADEL</t>
  </si>
  <si>
    <t>NeoLime/TotalEclipse/SuperSonic</t>
  </si>
  <si>
    <t>61GB2223</t>
  </si>
  <si>
    <t>SHOE WAVE EXCEED LIGHT PADEL W</t>
  </si>
  <si>
    <t>07</t>
  </si>
  <si>
    <t>Ebony/PinkGlo/NeoLime</t>
  </si>
  <si>
    <t>36.5</t>
  </si>
  <si>
    <t>38.5</t>
  </si>
  <si>
    <t>40.5</t>
  </si>
  <si>
    <t>42.5</t>
  </si>
  <si>
    <t>44.5</t>
  </si>
  <si>
    <t>46.5</t>
  </si>
  <si>
    <t>48.5</t>
  </si>
  <si>
    <t>EU SIZE</t>
  </si>
  <si>
    <t>UK SIZE</t>
  </si>
  <si>
    <t>Category</t>
  </si>
  <si>
    <t>Article</t>
  </si>
  <si>
    <t>&lt;</t>
  </si>
  <si>
    <t>Pic</t>
  </si>
  <si>
    <t>Season</t>
  </si>
  <si>
    <t>Qty</t>
  </si>
  <si>
    <t>WHL</t>
  </si>
  <si>
    <t>RRP</t>
  </si>
  <si>
    <t>Sku</t>
  </si>
  <si>
    <t>Color Code</t>
  </si>
  <si>
    <t>Brand</t>
  </si>
  <si>
    <t>MIZUNO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</si>
</sst>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2" x14ac:knownFonts="1">
    <font>
      <sz val="8"/>
      <color rgb="FF000000"/>
      <name val="Calibri"/>
    </font>
    <font>
      <sz val="10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4" fontId="1" fillId="0" borderId="0" xfId="0" applyNumberFormat="1" applyFont="1" applyAlignment="1">
      <alignment horizontal="center" vertical="center" wrapText="1"/>
    </xf>
    <xf numFmtId="4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4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2</xdr:row>
      <xdr:rowOff>28575</xdr:rowOff>
    </xdr:from>
    <xdr:to>
      <xdr:col>0</xdr:col>
      <xdr:colOff>1038225</xdr:colOff>
      <xdr:row>2</xdr:row>
      <xdr:rowOff>990600</xdr:rowOff>
    </xdr:to>
    <xdr:pic>
      <xdr:nvPicPr>
        <xdr:cNvPr id="1025" name="Immagine 3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514350"/>
          <a:ext cx="9715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3</xdr:row>
      <xdr:rowOff>28575</xdr:rowOff>
    </xdr:from>
    <xdr:to>
      <xdr:col>0</xdr:col>
      <xdr:colOff>1038225</xdr:colOff>
      <xdr:row>3</xdr:row>
      <xdr:rowOff>990600</xdr:rowOff>
    </xdr:to>
    <xdr:pic>
      <xdr:nvPicPr>
        <xdr:cNvPr id="1026" name="Immagine 3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675" y="1543050"/>
          <a:ext cx="9715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4</xdr:row>
      <xdr:rowOff>28575</xdr:rowOff>
    </xdr:from>
    <xdr:to>
      <xdr:col>0</xdr:col>
      <xdr:colOff>1038225</xdr:colOff>
      <xdr:row>4</xdr:row>
      <xdr:rowOff>990600</xdr:rowOff>
    </xdr:to>
    <xdr:pic>
      <xdr:nvPicPr>
        <xdr:cNvPr id="1027" name="Immagine 37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2571750"/>
          <a:ext cx="9715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5</xdr:row>
      <xdr:rowOff>28575</xdr:rowOff>
    </xdr:from>
    <xdr:to>
      <xdr:col>0</xdr:col>
      <xdr:colOff>1038225</xdr:colOff>
      <xdr:row>5</xdr:row>
      <xdr:rowOff>990600</xdr:rowOff>
    </xdr:to>
    <xdr:pic>
      <xdr:nvPicPr>
        <xdr:cNvPr id="1028" name="Immagine 41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3600450"/>
          <a:ext cx="9715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6</xdr:row>
      <xdr:rowOff>28575</xdr:rowOff>
    </xdr:from>
    <xdr:to>
      <xdr:col>0</xdr:col>
      <xdr:colOff>1038225</xdr:colOff>
      <xdr:row>6</xdr:row>
      <xdr:rowOff>990600</xdr:rowOff>
    </xdr:to>
    <xdr:pic>
      <xdr:nvPicPr>
        <xdr:cNvPr id="1029" name="Immagine 44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6675" y="4629150"/>
          <a:ext cx="9715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7</xdr:row>
      <xdr:rowOff>28575</xdr:rowOff>
    </xdr:from>
    <xdr:to>
      <xdr:col>0</xdr:col>
      <xdr:colOff>1038225</xdr:colOff>
      <xdr:row>7</xdr:row>
      <xdr:rowOff>990600</xdr:rowOff>
    </xdr:to>
    <xdr:pic>
      <xdr:nvPicPr>
        <xdr:cNvPr id="1030" name="Immagine 4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6675" y="5657850"/>
          <a:ext cx="9715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8</xdr:row>
      <xdr:rowOff>28575</xdr:rowOff>
    </xdr:from>
    <xdr:to>
      <xdr:col>0</xdr:col>
      <xdr:colOff>1038225</xdr:colOff>
      <xdr:row>8</xdr:row>
      <xdr:rowOff>990600</xdr:rowOff>
    </xdr:to>
    <xdr:pic>
      <xdr:nvPicPr>
        <xdr:cNvPr id="1031" name="Immagine 4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6675" y="6686550"/>
          <a:ext cx="9715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9</xdr:row>
      <xdr:rowOff>28575</xdr:rowOff>
    </xdr:from>
    <xdr:to>
      <xdr:col>0</xdr:col>
      <xdr:colOff>1038225</xdr:colOff>
      <xdr:row>9</xdr:row>
      <xdr:rowOff>990600</xdr:rowOff>
    </xdr:to>
    <xdr:pic>
      <xdr:nvPicPr>
        <xdr:cNvPr id="1032" name="Immagine 50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6675" y="7715250"/>
          <a:ext cx="9715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10</xdr:row>
      <xdr:rowOff>28575</xdr:rowOff>
    </xdr:from>
    <xdr:to>
      <xdr:col>0</xdr:col>
      <xdr:colOff>1038225</xdr:colOff>
      <xdr:row>10</xdr:row>
      <xdr:rowOff>990600</xdr:rowOff>
    </xdr:to>
    <xdr:pic>
      <xdr:nvPicPr>
        <xdr:cNvPr id="1033" name="Immagine 52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6675" y="8743950"/>
          <a:ext cx="9715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11</xdr:row>
      <xdr:rowOff>28575</xdr:rowOff>
    </xdr:from>
    <xdr:to>
      <xdr:col>0</xdr:col>
      <xdr:colOff>1038225</xdr:colOff>
      <xdr:row>11</xdr:row>
      <xdr:rowOff>990600</xdr:rowOff>
    </xdr:to>
    <xdr:pic>
      <xdr:nvPicPr>
        <xdr:cNvPr id="1034" name="Immagine 53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6675" y="9772650"/>
          <a:ext cx="9715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12</xdr:row>
      <xdr:rowOff>28575</xdr:rowOff>
    </xdr:from>
    <xdr:to>
      <xdr:col>0</xdr:col>
      <xdr:colOff>1038225</xdr:colOff>
      <xdr:row>12</xdr:row>
      <xdr:rowOff>990600</xdr:rowOff>
    </xdr:to>
    <xdr:pic>
      <xdr:nvPicPr>
        <xdr:cNvPr id="1035" name="Immagine 56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6675" y="10801350"/>
          <a:ext cx="9715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13</xdr:row>
      <xdr:rowOff>28575</xdr:rowOff>
    </xdr:from>
    <xdr:to>
      <xdr:col>0</xdr:col>
      <xdr:colOff>1038225</xdr:colOff>
      <xdr:row>13</xdr:row>
      <xdr:rowOff>990600</xdr:rowOff>
    </xdr:to>
    <xdr:pic>
      <xdr:nvPicPr>
        <xdr:cNvPr id="1036" name="Immagine 57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6675" y="11830050"/>
          <a:ext cx="9715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14</xdr:row>
      <xdr:rowOff>28575</xdr:rowOff>
    </xdr:from>
    <xdr:to>
      <xdr:col>0</xdr:col>
      <xdr:colOff>1038225</xdr:colOff>
      <xdr:row>14</xdr:row>
      <xdr:rowOff>990600</xdr:rowOff>
    </xdr:to>
    <xdr:pic>
      <xdr:nvPicPr>
        <xdr:cNvPr id="1037" name="Immagine 58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6675" y="12858750"/>
          <a:ext cx="9715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15</xdr:row>
      <xdr:rowOff>28575</xdr:rowOff>
    </xdr:from>
    <xdr:to>
      <xdr:col>0</xdr:col>
      <xdr:colOff>1038225</xdr:colOff>
      <xdr:row>15</xdr:row>
      <xdr:rowOff>990600</xdr:rowOff>
    </xdr:to>
    <xdr:pic>
      <xdr:nvPicPr>
        <xdr:cNvPr id="1038" name="Immagine 59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6675" y="13887450"/>
          <a:ext cx="9715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16</xdr:row>
      <xdr:rowOff>28575</xdr:rowOff>
    </xdr:from>
    <xdr:to>
      <xdr:col>0</xdr:col>
      <xdr:colOff>1038225</xdr:colOff>
      <xdr:row>16</xdr:row>
      <xdr:rowOff>990600</xdr:rowOff>
    </xdr:to>
    <xdr:pic>
      <xdr:nvPicPr>
        <xdr:cNvPr id="1039" name="Immagine 61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6675" y="14916150"/>
          <a:ext cx="9715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17</xdr:row>
      <xdr:rowOff>28575</xdr:rowOff>
    </xdr:from>
    <xdr:to>
      <xdr:col>0</xdr:col>
      <xdr:colOff>1038225</xdr:colOff>
      <xdr:row>17</xdr:row>
      <xdr:rowOff>990600</xdr:rowOff>
    </xdr:to>
    <xdr:pic>
      <xdr:nvPicPr>
        <xdr:cNvPr id="1040" name="Immagine 62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6675" y="15944850"/>
          <a:ext cx="9715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18</xdr:row>
      <xdr:rowOff>28575</xdr:rowOff>
    </xdr:from>
    <xdr:to>
      <xdr:col>0</xdr:col>
      <xdr:colOff>1038225</xdr:colOff>
      <xdr:row>18</xdr:row>
      <xdr:rowOff>990600</xdr:rowOff>
    </xdr:to>
    <xdr:pic>
      <xdr:nvPicPr>
        <xdr:cNvPr id="1041" name="Immagine 65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6675" y="16973550"/>
          <a:ext cx="9715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19</xdr:row>
      <xdr:rowOff>28575</xdr:rowOff>
    </xdr:from>
    <xdr:to>
      <xdr:col>0</xdr:col>
      <xdr:colOff>1038225</xdr:colOff>
      <xdr:row>19</xdr:row>
      <xdr:rowOff>990600</xdr:rowOff>
    </xdr:to>
    <xdr:pic>
      <xdr:nvPicPr>
        <xdr:cNvPr id="1042" name="Immagine 74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6675" y="18002250"/>
          <a:ext cx="9715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20</xdr:row>
      <xdr:rowOff>28575</xdr:rowOff>
    </xdr:from>
    <xdr:to>
      <xdr:col>0</xdr:col>
      <xdr:colOff>1038225</xdr:colOff>
      <xdr:row>20</xdr:row>
      <xdr:rowOff>990600</xdr:rowOff>
    </xdr:to>
    <xdr:pic>
      <xdr:nvPicPr>
        <xdr:cNvPr id="1043" name="Immagine 75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66675" y="19030950"/>
          <a:ext cx="9715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21</xdr:row>
      <xdr:rowOff>28575</xdr:rowOff>
    </xdr:from>
    <xdr:to>
      <xdr:col>0</xdr:col>
      <xdr:colOff>1038225</xdr:colOff>
      <xdr:row>21</xdr:row>
      <xdr:rowOff>990600</xdr:rowOff>
    </xdr:to>
    <xdr:pic>
      <xdr:nvPicPr>
        <xdr:cNvPr id="1044" name="Immagine 77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6675" y="20059650"/>
          <a:ext cx="9715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22</xdr:row>
      <xdr:rowOff>28575</xdr:rowOff>
    </xdr:from>
    <xdr:to>
      <xdr:col>0</xdr:col>
      <xdr:colOff>1038225</xdr:colOff>
      <xdr:row>22</xdr:row>
      <xdr:rowOff>990600</xdr:rowOff>
    </xdr:to>
    <xdr:pic>
      <xdr:nvPicPr>
        <xdr:cNvPr id="1045" name="Immagine 78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6675" y="21088350"/>
          <a:ext cx="9715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23</xdr:row>
      <xdr:rowOff>28575</xdr:rowOff>
    </xdr:from>
    <xdr:to>
      <xdr:col>0</xdr:col>
      <xdr:colOff>1038225</xdr:colOff>
      <xdr:row>23</xdr:row>
      <xdr:rowOff>990600</xdr:rowOff>
    </xdr:to>
    <xdr:pic>
      <xdr:nvPicPr>
        <xdr:cNvPr id="1046" name="Immagine 81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6675" y="22117050"/>
          <a:ext cx="9715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24</xdr:row>
      <xdr:rowOff>28575</xdr:rowOff>
    </xdr:from>
    <xdr:to>
      <xdr:col>0</xdr:col>
      <xdr:colOff>1038225</xdr:colOff>
      <xdr:row>24</xdr:row>
      <xdr:rowOff>990600</xdr:rowOff>
    </xdr:to>
    <xdr:pic>
      <xdr:nvPicPr>
        <xdr:cNvPr id="1047" name="Immagine 82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66675" y="23145750"/>
          <a:ext cx="9715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25</xdr:row>
      <xdr:rowOff>28575</xdr:rowOff>
    </xdr:from>
    <xdr:to>
      <xdr:col>0</xdr:col>
      <xdr:colOff>1038225</xdr:colOff>
      <xdr:row>25</xdr:row>
      <xdr:rowOff>990600</xdr:rowOff>
    </xdr:to>
    <xdr:pic>
      <xdr:nvPicPr>
        <xdr:cNvPr id="1048" name="Immagine 83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6675" y="24174450"/>
          <a:ext cx="9715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26</xdr:row>
      <xdr:rowOff>28575</xdr:rowOff>
    </xdr:from>
    <xdr:to>
      <xdr:col>0</xdr:col>
      <xdr:colOff>1038225</xdr:colOff>
      <xdr:row>26</xdr:row>
      <xdr:rowOff>990600</xdr:rowOff>
    </xdr:to>
    <xdr:pic>
      <xdr:nvPicPr>
        <xdr:cNvPr id="1049" name="Immagine 84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66675" y="25203150"/>
          <a:ext cx="9715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27</xdr:row>
      <xdr:rowOff>28575</xdr:rowOff>
    </xdr:from>
    <xdr:to>
      <xdr:col>0</xdr:col>
      <xdr:colOff>1038225</xdr:colOff>
      <xdr:row>27</xdr:row>
      <xdr:rowOff>990600</xdr:rowOff>
    </xdr:to>
    <xdr:pic>
      <xdr:nvPicPr>
        <xdr:cNvPr id="1050" name="Immagine 85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6675" y="26231850"/>
          <a:ext cx="9715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28</xdr:row>
      <xdr:rowOff>28575</xdr:rowOff>
    </xdr:from>
    <xdr:to>
      <xdr:col>0</xdr:col>
      <xdr:colOff>1038225</xdr:colOff>
      <xdr:row>28</xdr:row>
      <xdr:rowOff>990600</xdr:rowOff>
    </xdr:to>
    <xdr:pic>
      <xdr:nvPicPr>
        <xdr:cNvPr id="1051" name="Immagine 87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66675" y="27260550"/>
          <a:ext cx="9715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29</xdr:row>
      <xdr:rowOff>28575</xdr:rowOff>
    </xdr:from>
    <xdr:to>
      <xdr:col>0</xdr:col>
      <xdr:colOff>1038225</xdr:colOff>
      <xdr:row>29</xdr:row>
      <xdr:rowOff>990600</xdr:rowOff>
    </xdr:to>
    <xdr:pic>
      <xdr:nvPicPr>
        <xdr:cNvPr id="1052" name="Immagine 88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6675" y="28289250"/>
          <a:ext cx="9715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30</xdr:row>
      <xdr:rowOff>28575</xdr:rowOff>
    </xdr:from>
    <xdr:to>
      <xdr:col>0</xdr:col>
      <xdr:colOff>1038225</xdr:colOff>
      <xdr:row>30</xdr:row>
      <xdr:rowOff>990600</xdr:rowOff>
    </xdr:to>
    <xdr:pic>
      <xdr:nvPicPr>
        <xdr:cNvPr id="1053" name="Immagine 90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66675" y="29317950"/>
          <a:ext cx="9715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31</xdr:row>
      <xdr:rowOff>28575</xdr:rowOff>
    </xdr:from>
    <xdr:to>
      <xdr:col>0</xdr:col>
      <xdr:colOff>1038225</xdr:colOff>
      <xdr:row>31</xdr:row>
      <xdr:rowOff>990600</xdr:rowOff>
    </xdr:to>
    <xdr:pic>
      <xdr:nvPicPr>
        <xdr:cNvPr id="1054" name="Immagine 91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6675" y="30346650"/>
          <a:ext cx="9715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32</xdr:row>
      <xdr:rowOff>28575</xdr:rowOff>
    </xdr:from>
    <xdr:to>
      <xdr:col>0</xdr:col>
      <xdr:colOff>1038225</xdr:colOff>
      <xdr:row>32</xdr:row>
      <xdr:rowOff>990600</xdr:rowOff>
    </xdr:to>
    <xdr:pic>
      <xdr:nvPicPr>
        <xdr:cNvPr id="1055" name="Immagine 93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66675" y="31375350"/>
          <a:ext cx="9715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33</xdr:row>
      <xdr:rowOff>28575</xdr:rowOff>
    </xdr:from>
    <xdr:to>
      <xdr:col>0</xdr:col>
      <xdr:colOff>1038225</xdr:colOff>
      <xdr:row>33</xdr:row>
      <xdr:rowOff>990600</xdr:rowOff>
    </xdr:to>
    <xdr:pic>
      <xdr:nvPicPr>
        <xdr:cNvPr id="1056" name="Immagine 94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6675" y="32404050"/>
          <a:ext cx="9715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34</xdr:row>
      <xdr:rowOff>28575</xdr:rowOff>
    </xdr:from>
    <xdr:to>
      <xdr:col>0</xdr:col>
      <xdr:colOff>1038225</xdr:colOff>
      <xdr:row>34</xdr:row>
      <xdr:rowOff>990600</xdr:rowOff>
    </xdr:to>
    <xdr:pic>
      <xdr:nvPicPr>
        <xdr:cNvPr id="1057" name="Immagine 95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66675" y="33432750"/>
          <a:ext cx="9715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35</xdr:row>
      <xdr:rowOff>28575</xdr:rowOff>
    </xdr:from>
    <xdr:to>
      <xdr:col>0</xdr:col>
      <xdr:colOff>1038225</xdr:colOff>
      <xdr:row>35</xdr:row>
      <xdr:rowOff>990600</xdr:rowOff>
    </xdr:to>
    <xdr:pic>
      <xdr:nvPicPr>
        <xdr:cNvPr id="1058" name="Immagine 96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6675" y="34461450"/>
          <a:ext cx="9715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36</xdr:row>
      <xdr:rowOff>28575</xdr:rowOff>
    </xdr:from>
    <xdr:to>
      <xdr:col>0</xdr:col>
      <xdr:colOff>1038225</xdr:colOff>
      <xdr:row>36</xdr:row>
      <xdr:rowOff>990600</xdr:rowOff>
    </xdr:to>
    <xdr:pic>
      <xdr:nvPicPr>
        <xdr:cNvPr id="1059" name="Immagine 98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6675" y="35490150"/>
          <a:ext cx="9715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37</xdr:row>
      <xdr:rowOff>28575</xdr:rowOff>
    </xdr:from>
    <xdr:to>
      <xdr:col>0</xdr:col>
      <xdr:colOff>1038225</xdr:colOff>
      <xdr:row>37</xdr:row>
      <xdr:rowOff>990600</xdr:rowOff>
    </xdr:to>
    <xdr:pic>
      <xdr:nvPicPr>
        <xdr:cNvPr id="1060" name="Immagine 9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6675" y="36518850"/>
          <a:ext cx="9715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38</xdr:row>
      <xdr:rowOff>28575</xdr:rowOff>
    </xdr:from>
    <xdr:to>
      <xdr:col>0</xdr:col>
      <xdr:colOff>1038225</xdr:colOff>
      <xdr:row>38</xdr:row>
      <xdr:rowOff>990600</xdr:rowOff>
    </xdr:to>
    <xdr:pic>
      <xdr:nvPicPr>
        <xdr:cNvPr id="1061" name="Immagine 100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66675" y="37547550"/>
          <a:ext cx="9715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39</xdr:row>
      <xdr:rowOff>28575</xdr:rowOff>
    </xdr:from>
    <xdr:to>
      <xdr:col>0</xdr:col>
      <xdr:colOff>1038225</xdr:colOff>
      <xdr:row>39</xdr:row>
      <xdr:rowOff>990600</xdr:rowOff>
    </xdr:to>
    <xdr:pic>
      <xdr:nvPicPr>
        <xdr:cNvPr id="1062" name="Immagine 102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6675" y="38576250"/>
          <a:ext cx="9715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40</xdr:row>
      <xdr:rowOff>28575</xdr:rowOff>
    </xdr:from>
    <xdr:to>
      <xdr:col>0</xdr:col>
      <xdr:colOff>1038225</xdr:colOff>
      <xdr:row>40</xdr:row>
      <xdr:rowOff>990600</xdr:rowOff>
    </xdr:to>
    <xdr:pic>
      <xdr:nvPicPr>
        <xdr:cNvPr id="1063" name="Immagine 103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66675" y="39604950"/>
          <a:ext cx="9715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41</xdr:row>
      <xdr:rowOff>28575</xdr:rowOff>
    </xdr:from>
    <xdr:to>
      <xdr:col>0</xdr:col>
      <xdr:colOff>1038225</xdr:colOff>
      <xdr:row>41</xdr:row>
      <xdr:rowOff>990600</xdr:rowOff>
    </xdr:to>
    <xdr:pic>
      <xdr:nvPicPr>
        <xdr:cNvPr id="1064" name="Immagine 104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66675" y="40633650"/>
          <a:ext cx="9715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42</xdr:row>
      <xdr:rowOff>28575</xdr:rowOff>
    </xdr:from>
    <xdr:to>
      <xdr:col>0</xdr:col>
      <xdr:colOff>1038225</xdr:colOff>
      <xdr:row>42</xdr:row>
      <xdr:rowOff>990600</xdr:rowOff>
    </xdr:to>
    <xdr:pic>
      <xdr:nvPicPr>
        <xdr:cNvPr id="1065" name="Immagine 105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66675" y="41662350"/>
          <a:ext cx="9715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43</xdr:row>
      <xdr:rowOff>28575</xdr:rowOff>
    </xdr:from>
    <xdr:to>
      <xdr:col>0</xdr:col>
      <xdr:colOff>1038225</xdr:colOff>
      <xdr:row>43</xdr:row>
      <xdr:rowOff>990600</xdr:rowOff>
    </xdr:to>
    <xdr:pic>
      <xdr:nvPicPr>
        <xdr:cNvPr id="1066" name="Immagine 106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66675" y="42691050"/>
          <a:ext cx="9715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44</xdr:row>
      <xdr:rowOff>28575</xdr:rowOff>
    </xdr:from>
    <xdr:to>
      <xdr:col>0</xdr:col>
      <xdr:colOff>1038225</xdr:colOff>
      <xdr:row>44</xdr:row>
      <xdr:rowOff>990600</xdr:rowOff>
    </xdr:to>
    <xdr:pic>
      <xdr:nvPicPr>
        <xdr:cNvPr id="1067" name="Immagine 107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66675" y="43719750"/>
          <a:ext cx="9715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45</xdr:row>
      <xdr:rowOff>28575</xdr:rowOff>
    </xdr:from>
    <xdr:to>
      <xdr:col>0</xdr:col>
      <xdr:colOff>1038225</xdr:colOff>
      <xdr:row>45</xdr:row>
      <xdr:rowOff>990600</xdr:rowOff>
    </xdr:to>
    <xdr:pic>
      <xdr:nvPicPr>
        <xdr:cNvPr id="1068" name="Immagine 108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66675" y="44748450"/>
          <a:ext cx="9715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46</xdr:row>
      <xdr:rowOff>28575</xdr:rowOff>
    </xdr:from>
    <xdr:to>
      <xdr:col>0</xdr:col>
      <xdr:colOff>1038225</xdr:colOff>
      <xdr:row>46</xdr:row>
      <xdr:rowOff>990600</xdr:rowOff>
    </xdr:to>
    <xdr:pic>
      <xdr:nvPicPr>
        <xdr:cNvPr id="1069" name="Immagine 109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66675" y="45777150"/>
          <a:ext cx="9715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47</xdr:row>
      <xdr:rowOff>28575</xdr:rowOff>
    </xdr:from>
    <xdr:to>
      <xdr:col>0</xdr:col>
      <xdr:colOff>1038225</xdr:colOff>
      <xdr:row>47</xdr:row>
      <xdr:rowOff>990600</xdr:rowOff>
    </xdr:to>
    <xdr:pic>
      <xdr:nvPicPr>
        <xdr:cNvPr id="1070" name="Immagine 111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66675" y="46805850"/>
          <a:ext cx="9715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48</xdr:row>
      <xdr:rowOff>28575</xdr:rowOff>
    </xdr:from>
    <xdr:to>
      <xdr:col>0</xdr:col>
      <xdr:colOff>1038225</xdr:colOff>
      <xdr:row>48</xdr:row>
      <xdr:rowOff>990600</xdr:rowOff>
    </xdr:to>
    <xdr:pic>
      <xdr:nvPicPr>
        <xdr:cNvPr id="1071" name="Immagine 158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66675" y="47834550"/>
          <a:ext cx="9715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49</xdr:row>
      <xdr:rowOff>28575</xdr:rowOff>
    </xdr:from>
    <xdr:to>
      <xdr:col>0</xdr:col>
      <xdr:colOff>1038225</xdr:colOff>
      <xdr:row>49</xdr:row>
      <xdr:rowOff>990600</xdr:rowOff>
    </xdr:to>
    <xdr:pic>
      <xdr:nvPicPr>
        <xdr:cNvPr id="1072" name="Immagine 159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6675" y="48863250"/>
          <a:ext cx="9715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0"/>
  <sheetViews>
    <sheetView tabSelected="1" zoomScaleNormal="100" workbookViewId="0">
      <pane ySplit="2" topLeftCell="A3" activePane="bottomLeft" state="frozen"/>
      <selection pane="bottomLeft" activeCell="AI4" sqref="AI4"/>
    </sheetView>
  </sheetViews>
  <sheetFormatPr defaultColWidth="9.1640625" defaultRowHeight="12.75" x14ac:dyDescent="0.2"/>
  <cols>
    <col min="1" max="1" width="21.5" style="1" customWidth="1"/>
    <col min="2" max="2" width="9.83203125" style="1" bestFit="1" customWidth="1"/>
    <col min="3" max="3" width="8.83203125" style="1" customWidth="1"/>
    <col min="4" max="4" width="16.6640625" style="1" bestFit="1" customWidth="1"/>
    <col min="5" max="5" width="11.6640625" style="1" bestFit="1" customWidth="1"/>
    <col min="6" max="6" width="27.6640625" style="1" customWidth="1"/>
    <col min="7" max="7" width="7.6640625" style="1" customWidth="1"/>
    <col min="8" max="8" width="27.1640625" style="1" customWidth="1"/>
    <col min="9" max="9" width="3.83203125" style="1" bestFit="1" customWidth="1"/>
    <col min="10" max="10" width="4.1640625" style="1" bestFit="1" customWidth="1"/>
    <col min="11" max="11" width="5.6640625" style="1" bestFit="1" customWidth="1"/>
    <col min="12" max="13" width="5.1640625" style="1" bestFit="1" customWidth="1"/>
    <col min="14" max="14" width="5.6640625" style="1" bestFit="1" customWidth="1"/>
    <col min="15" max="16" width="5.1640625" style="1" bestFit="1" customWidth="1"/>
    <col min="17" max="17" width="5.6640625" style="1" bestFit="1" customWidth="1"/>
    <col min="18" max="19" width="5.1640625" style="1" bestFit="1" customWidth="1"/>
    <col min="20" max="20" width="5.6640625" style="1" bestFit="1" customWidth="1"/>
    <col min="21" max="22" width="5.1640625" style="1" bestFit="1" customWidth="1"/>
    <col min="23" max="23" width="5.6640625" style="1" bestFit="1" customWidth="1"/>
    <col min="24" max="24" width="5.33203125" style="1" bestFit="1" customWidth="1"/>
    <col min="25" max="25" width="5.1640625" style="1" bestFit="1" customWidth="1"/>
    <col min="26" max="26" width="5.6640625" style="1" bestFit="1" customWidth="1"/>
    <col min="27" max="27" width="3.83203125" style="1" bestFit="1" customWidth="1"/>
    <col min="28" max="28" width="5.6640625" style="1" bestFit="1" customWidth="1"/>
    <col min="29" max="30" width="3.83203125" style="1" bestFit="1" customWidth="1"/>
    <col min="31" max="31" width="6.5" style="1" bestFit="1" customWidth="1"/>
    <col min="32" max="32" width="10.1640625" style="3" bestFit="1" customWidth="1"/>
    <col min="33" max="33" width="11.33203125" style="1" bestFit="1" customWidth="1"/>
    <col min="34" max="16384" width="9.1640625" style="1"/>
  </cols>
  <sheetData>
    <row r="1" spans="1:33" x14ac:dyDescent="0.2">
      <c r="A1" s="10"/>
      <c r="B1" s="10"/>
      <c r="C1" s="10"/>
      <c r="D1" s="10"/>
      <c r="E1" s="10"/>
      <c r="F1" s="10"/>
      <c r="G1" s="11"/>
      <c r="H1" s="8" t="s">
        <v>151</v>
      </c>
      <c r="I1" s="9">
        <v>35</v>
      </c>
      <c r="J1" s="9">
        <v>36</v>
      </c>
      <c r="K1" s="9" t="s">
        <v>144</v>
      </c>
      <c r="L1" s="9">
        <v>37</v>
      </c>
      <c r="M1" s="9">
        <v>38</v>
      </c>
      <c r="N1" s="9" t="s">
        <v>145</v>
      </c>
      <c r="O1" s="9">
        <v>39</v>
      </c>
      <c r="P1" s="9">
        <v>40</v>
      </c>
      <c r="Q1" s="9" t="s">
        <v>146</v>
      </c>
      <c r="R1" s="9">
        <v>41</v>
      </c>
      <c r="S1" s="9">
        <v>42</v>
      </c>
      <c r="T1" s="9" t="s">
        <v>147</v>
      </c>
      <c r="U1" s="9">
        <v>43</v>
      </c>
      <c r="V1" s="9">
        <v>44</v>
      </c>
      <c r="W1" s="9" t="s">
        <v>148</v>
      </c>
      <c r="X1" s="9">
        <v>45</v>
      </c>
      <c r="Y1" s="9">
        <v>46</v>
      </c>
      <c r="Z1" s="9" t="s">
        <v>149</v>
      </c>
      <c r="AA1" s="9">
        <v>47</v>
      </c>
      <c r="AB1" s="9" t="s">
        <v>150</v>
      </c>
      <c r="AC1" s="9">
        <v>50</v>
      </c>
      <c r="AD1" s="9">
        <v>51</v>
      </c>
      <c r="AE1" s="12"/>
      <c r="AF1" s="10"/>
      <c r="AG1" s="10"/>
    </row>
    <row r="2" spans="1:33" ht="25.5" x14ac:dyDescent="0.2">
      <c r="A2" s="7" t="s">
        <v>156</v>
      </c>
      <c r="B2" s="7" t="s">
        <v>163</v>
      </c>
      <c r="C2" s="7" t="s">
        <v>157</v>
      </c>
      <c r="D2" s="7" t="s">
        <v>153</v>
      </c>
      <c r="E2" s="7" t="s">
        <v>161</v>
      </c>
      <c r="F2" s="7" t="s">
        <v>154</v>
      </c>
      <c r="G2" s="7" t="s">
        <v>162</v>
      </c>
      <c r="H2" s="7" t="s">
        <v>152</v>
      </c>
      <c r="I2" s="5">
        <v>3</v>
      </c>
      <c r="J2" s="5" t="s">
        <v>0</v>
      </c>
      <c r="K2" s="5">
        <v>4</v>
      </c>
      <c r="L2" s="5" t="s">
        <v>1</v>
      </c>
      <c r="M2" s="5">
        <v>5</v>
      </c>
      <c r="N2" s="5" t="s">
        <v>2</v>
      </c>
      <c r="O2" s="5">
        <v>6</v>
      </c>
      <c r="P2" s="5" t="s">
        <v>3</v>
      </c>
      <c r="Q2" s="5">
        <v>7</v>
      </c>
      <c r="R2" s="5" t="s">
        <v>4</v>
      </c>
      <c r="S2" s="5">
        <v>8</v>
      </c>
      <c r="T2" s="5" t="s">
        <v>5</v>
      </c>
      <c r="U2" s="5">
        <v>9</v>
      </c>
      <c r="V2" s="5" t="s">
        <v>6</v>
      </c>
      <c r="W2" s="5">
        <v>10</v>
      </c>
      <c r="X2" s="5" t="s">
        <v>7</v>
      </c>
      <c r="Y2" s="5">
        <v>11</v>
      </c>
      <c r="Z2" s="5" t="s">
        <v>8</v>
      </c>
      <c r="AA2" s="5">
        <v>12</v>
      </c>
      <c r="AB2" s="5">
        <v>13</v>
      </c>
      <c r="AC2" s="5">
        <v>14</v>
      </c>
      <c r="AD2" s="5">
        <v>15</v>
      </c>
      <c r="AE2" s="2" t="s">
        <v>158</v>
      </c>
      <c r="AF2" s="4" t="s">
        <v>159</v>
      </c>
      <c r="AG2" s="2" t="s">
        <v>160</v>
      </c>
    </row>
    <row r="3" spans="1:33" ht="81" customHeight="1" x14ac:dyDescent="0.2">
      <c r="A3" s="5"/>
      <c r="B3" s="5" t="s">
        <v>164</v>
      </c>
      <c r="C3" s="5">
        <v>22</v>
      </c>
      <c r="D3" s="5" t="s">
        <v>14</v>
      </c>
      <c r="E3" s="5" t="s">
        <v>11</v>
      </c>
      <c r="F3" s="5" t="s">
        <v>12</v>
      </c>
      <c r="G3" s="5" t="s">
        <v>13</v>
      </c>
      <c r="H3" s="5" t="s">
        <v>15</v>
      </c>
      <c r="I3" s="5"/>
      <c r="J3" s="5"/>
      <c r="K3" s="5"/>
      <c r="L3" s="5"/>
      <c r="M3" s="5"/>
      <c r="N3" s="5"/>
      <c r="O3" s="5"/>
      <c r="P3" s="5">
        <v>5</v>
      </c>
      <c r="Q3" s="5">
        <v>4</v>
      </c>
      <c r="R3" s="5">
        <v>16</v>
      </c>
      <c r="S3" s="5">
        <v>52</v>
      </c>
      <c r="T3" s="5">
        <v>56</v>
      </c>
      <c r="U3" s="5">
        <v>118</v>
      </c>
      <c r="V3" s="5">
        <v>111</v>
      </c>
      <c r="W3" s="5">
        <v>52</v>
      </c>
      <c r="X3" s="5">
        <v>56</v>
      </c>
      <c r="Y3" s="5">
        <v>55</v>
      </c>
      <c r="Z3" s="5">
        <v>30</v>
      </c>
      <c r="AA3" s="5">
        <v>8</v>
      </c>
      <c r="AB3" s="5">
        <v>4</v>
      </c>
      <c r="AC3" s="5">
        <v>2</v>
      </c>
      <c r="AD3" s="5"/>
      <c r="AE3" s="5">
        <f t="shared" ref="AE3:AE50" si="0">SUM(I3:AD3)</f>
        <v>569</v>
      </c>
      <c r="AF3" s="6">
        <v>87.18</v>
      </c>
      <c r="AG3" s="6">
        <v>170</v>
      </c>
    </row>
    <row r="4" spans="1:33" ht="81" customHeight="1" x14ac:dyDescent="0.2">
      <c r="A4" s="5"/>
      <c r="B4" s="5" t="s">
        <v>164</v>
      </c>
      <c r="C4" s="5">
        <v>22</v>
      </c>
      <c r="D4" s="5" t="s">
        <v>14</v>
      </c>
      <c r="E4" s="5" t="s">
        <v>17</v>
      </c>
      <c r="F4" s="5" t="s">
        <v>18</v>
      </c>
      <c r="G4" s="5" t="s">
        <v>19</v>
      </c>
      <c r="H4" s="5" t="s">
        <v>20</v>
      </c>
      <c r="I4" s="5"/>
      <c r="J4" s="5"/>
      <c r="K4" s="5">
        <v>19</v>
      </c>
      <c r="L4" s="5">
        <v>35</v>
      </c>
      <c r="M4" s="5">
        <v>45</v>
      </c>
      <c r="N4" s="5">
        <v>30</v>
      </c>
      <c r="O4" s="5">
        <v>49</v>
      </c>
      <c r="P4" s="5">
        <v>69</v>
      </c>
      <c r="Q4" s="5">
        <v>23</v>
      </c>
      <c r="R4" s="5">
        <v>78</v>
      </c>
      <c r="S4" s="5">
        <v>163</v>
      </c>
      <c r="T4" s="5">
        <v>70</v>
      </c>
      <c r="U4" s="5">
        <v>166</v>
      </c>
      <c r="V4" s="5">
        <v>67</v>
      </c>
      <c r="W4" s="5">
        <v>33</v>
      </c>
      <c r="X4" s="5">
        <v>63</v>
      </c>
      <c r="Y4" s="5">
        <v>38</v>
      </c>
      <c r="Z4" s="5">
        <v>16</v>
      </c>
      <c r="AA4" s="5">
        <v>3</v>
      </c>
      <c r="AB4" s="5"/>
      <c r="AC4" s="5"/>
      <c r="AD4" s="5"/>
      <c r="AE4" s="5">
        <f t="shared" si="0"/>
        <v>967</v>
      </c>
      <c r="AF4" s="6">
        <v>51.28</v>
      </c>
      <c r="AG4" s="6">
        <v>100</v>
      </c>
    </row>
    <row r="5" spans="1:33" ht="81" customHeight="1" x14ac:dyDescent="0.2">
      <c r="A5" s="5"/>
      <c r="B5" s="5" t="s">
        <v>164</v>
      </c>
      <c r="C5" s="5">
        <v>22</v>
      </c>
      <c r="D5" s="5" t="s">
        <v>14</v>
      </c>
      <c r="E5" s="5" t="s">
        <v>22</v>
      </c>
      <c r="F5" s="5" t="s">
        <v>23</v>
      </c>
      <c r="G5" s="5" t="s">
        <v>9</v>
      </c>
      <c r="H5" s="5" t="s">
        <v>24</v>
      </c>
      <c r="I5" s="5"/>
      <c r="J5" s="5"/>
      <c r="K5" s="5"/>
      <c r="L5" s="5"/>
      <c r="M5" s="5"/>
      <c r="N5" s="5"/>
      <c r="O5" s="5"/>
      <c r="P5" s="5">
        <v>1</v>
      </c>
      <c r="Q5" s="5">
        <v>10</v>
      </c>
      <c r="R5" s="5">
        <v>44</v>
      </c>
      <c r="S5" s="5">
        <v>73</v>
      </c>
      <c r="T5" s="5">
        <v>72</v>
      </c>
      <c r="U5" s="5">
        <v>97</v>
      </c>
      <c r="V5" s="5">
        <v>84</v>
      </c>
      <c r="W5" s="5">
        <v>47</v>
      </c>
      <c r="X5" s="5">
        <v>51</v>
      </c>
      <c r="Y5" s="5">
        <v>16</v>
      </c>
      <c r="Z5" s="5">
        <v>10</v>
      </c>
      <c r="AA5" s="5">
        <v>8</v>
      </c>
      <c r="AB5" s="5"/>
      <c r="AC5" s="5"/>
      <c r="AD5" s="5"/>
      <c r="AE5" s="5">
        <f t="shared" si="0"/>
        <v>513</v>
      </c>
      <c r="AF5" s="6">
        <v>69.23</v>
      </c>
      <c r="AG5" s="6">
        <v>135</v>
      </c>
    </row>
    <row r="6" spans="1:33" ht="81" customHeight="1" x14ac:dyDescent="0.2">
      <c r="A6" s="5"/>
      <c r="B6" s="5" t="s">
        <v>164</v>
      </c>
      <c r="C6" s="5">
        <v>22</v>
      </c>
      <c r="D6" s="5" t="s">
        <v>14</v>
      </c>
      <c r="E6" s="5" t="s">
        <v>26</v>
      </c>
      <c r="F6" s="5" t="s">
        <v>27</v>
      </c>
      <c r="G6" s="5" t="s">
        <v>25</v>
      </c>
      <c r="H6" s="5" t="s">
        <v>28</v>
      </c>
      <c r="I6" s="5"/>
      <c r="J6" s="5"/>
      <c r="K6" s="5"/>
      <c r="L6" s="5"/>
      <c r="M6" s="5"/>
      <c r="N6" s="5"/>
      <c r="O6" s="5">
        <v>3</v>
      </c>
      <c r="P6" s="5">
        <v>7</v>
      </c>
      <c r="Q6" s="5">
        <v>4</v>
      </c>
      <c r="R6" s="5">
        <v>43</v>
      </c>
      <c r="S6" s="5">
        <v>63</v>
      </c>
      <c r="T6" s="5">
        <v>66</v>
      </c>
      <c r="U6" s="5">
        <v>77</v>
      </c>
      <c r="V6" s="5">
        <v>50</v>
      </c>
      <c r="W6" s="5">
        <v>33</v>
      </c>
      <c r="X6" s="5">
        <v>30</v>
      </c>
      <c r="Y6" s="5">
        <v>18</v>
      </c>
      <c r="Z6" s="5">
        <v>14</v>
      </c>
      <c r="AA6" s="5">
        <v>6</v>
      </c>
      <c r="AB6" s="5">
        <v>1</v>
      </c>
      <c r="AC6" s="5"/>
      <c r="AD6" s="5"/>
      <c r="AE6" s="5">
        <f t="shared" si="0"/>
        <v>415</v>
      </c>
      <c r="AF6" s="6">
        <v>87.18</v>
      </c>
      <c r="AG6" s="6">
        <v>170</v>
      </c>
    </row>
    <row r="7" spans="1:33" ht="81" customHeight="1" x14ac:dyDescent="0.2">
      <c r="A7" s="5"/>
      <c r="B7" s="5" t="s">
        <v>164</v>
      </c>
      <c r="C7" s="5">
        <v>22</v>
      </c>
      <c r="D7" s="5" t="s">
        <v>14</v>
      </c>
      <c r="E7" s="5" t="s">
        <v>29</v>
      </c>
      <c r="F7" s="5" t="s">
        <v>30</v>
      </c>
      <c r="G7" s="5" t="s">
        <v>9</v>
      </c>
      <c r="H7" s="5" t="s">
        <v>31</v>
      </c>
      <c r="I7" s="5"/>
      <c r="J7" s="5"/>
      <c r="K7" s="5"/>
      <c r="L7" s="5"/>
      <c r="M7" s="5"/>
      <c r="N7" s="5"/>
      <c r="O7" s="5">
        <v>6</v>
      </c>
      <c r="P7" s="5">
        <v>14</v>
      </c>
      <c r="Q7" s="5">
        <v>33</v>
      </c>
      <c r="R7" s="5">
        <v>136</v>
      </c>
      <c r="S7" s="5">
        <v>283</v>
      </c>
      <c r="T7" s="5">
        <v>301</v>
      </c>
      <c r="U7" s="5">
        <v>402</v>
      </c>
      <c r="V7" s="5">
        <v>376</v>
      </c>
      <c r="W7" s="5">
        <v>263</v>
      </c>
      <c r="X7" s="5">
        <v>259</v>
      </c>
      <c r="Y7" s="5">
        <v>162</v>
      </c>
      <c r="Z7" s="5">
        <v>52</v>
      </c>
      <c r="AA7" s="5">
        <v>11</v>
      </c>
      <c r="AB7" s="5">
        <v>1</v>
      </c>
      <c r="AC7" s="5"/>
      <c r="AD7" s="5"/>
      <c r="AE7" s="5">
        <f t="shared" si="0"/>
        <v>2299</v>
      </c>
      <c r="AF7" s="6">
        <v>92.31</v>
      </c>
      <c r="AG7" s="6">
        <v>180</v>
      </c>
    </row>
    <row r="8" spans="1:33" ht="81" customHeight="1" x14ac:dyDescent="0.2">
      <c r="A8" s="5"/>
      <c r="B8" s="5" t="s">
        <v>164</v>
      </c>
      <c r="C8" s="5">
        <v>22</v>
      </c>
      <c r="D8" s="5" t="s">
        <v>14</v>
      </c>
      <c r="E8" s="5" t="s">
        <v>29</v>
      </c>
      <c r="F8" s="5" t="s">
        <v>30</v>
      </c>
      <c r="G8" s="5" t="s">
        <v>33</v>
      </c>
      <c r="H8" s="5" t="s">
        <v>34</v>
      </c>
      <c r="I8" s="5"/>
      <c r="J8" s="5"/>
      <c r="K8" s="5"/>
      <c r="L8" s="5"/>
      <c r="M8" s="5"/>
      <c r="N8" s="5"/>
      <c r="O8" s="5">
        <v>1</v>
      </c>
      <c r="P8" s="5"/>
      <c r="Q8" s="5">
        <v>14</v>
      </c>
      <c r="R8" s="5">
        <v>38</v>
      </c>
      <c r="S8" s="5">
        <v>76</v>
      </c>
      <c r="T8" s="5">
        <v>108</v>
      </c>
      <c r="U8" s="5">
        <v>135</v>
      </c>
      <c r="V8" s="5">
        <v>141</v>
      </c>
      <c r="W8" s="5">
        <v>101</v>
      </c>
      <c r="X8" s="5">
        <v>75</v>
      </c>
      <c r="Y8" s="5">
        <v>62</v>
      </c>
      <c r="Z8" s="5">
        <v>20</v>
      </c>
      <c r="AA8" s="5">
        <v>30</v>
      </c>
      <c r="AB8" s="5">
        <v>9</v>
      </c>
      <c r="AC8" s="5"/>
      <c r="AD8" s="5"/>
      <c r="AE8" s="5">
        <f t="shared" si="0"/>
        <v>810</v>
      </c>
      <c r="AF8" s="6">
        <v>92.31</v>
      </c>
      <c r="AG8" s="6">
        <v>180</v>
      </c>
    </row>
    <row r="9" spans="1:33" ht="81" customHeight="1" x14ac:dyDescent="0.2">
      <c r="A9" s="5"/>
      <c r="B9" s="5" t="s">
        <v>164</v>
      </c>
      <c r="C9" s="5">
        <v>22</v>
      </c>
      <c r="D9" s="5" t="s">
        <v>14</v>
      </c>
      <c r="E9" s="5" t="s">
        <v>35</v>
      </c>
      <c r="F9" s="5" t="s">
        <v>36</v>
      </c>
      <c r="G9" s="5" t="s">
        <v>32</v>
      </c>
      <c r="H9" s="5" t="s">
        <v>37</v>
      </c>
      <c r="I9" s="5"/>
      <c r="J9" s="5"/>
      <c r="K9" s="5"/>
      <c r="L9" s="5"/>
      <c r="M9" s="5"/>
      <c r="N9" s="5"/>
      <c r="O9" s="5">
        <v>1</v>
      </c>
      <c r="P9" s="5">
        <v>10</v>
      </c>
      <c r="Q9" s="5">
        <v>7</v>
      </c>
      <c r="R9" s="5">
        <v>84</v>
      </c>
      <c r="S9" s="5">
        <v>139</v>
      </c>
      <c r="T9" s="5">
        <v>126</v>
      </c>
      <c r="U9" s="5">
        <v>200</v>
      </c>
      <c r="V9" s="5">
        <v>169</v>
      </c>
      <c r="W9" s="5">
        <v>107</v>
      </c>
      <c r="X9" s="5">
        <v>99</v>
      </c>
      <c r="Y9" s="5">
        <v>22</v>
      </c>
      <c r="Z9" s="5">
        <v>18</v>
      </c>
      <c r="AA9" s="5">
        <v>6</v>
      </c>
      <c r="AB9" s="5">
        <v>2</v>
      </c>
      <c r="AC9" s="5"/>
      <c r="AD9" s="5"/>
      <c r="AE9" s="5">
        <f t="shared" si="0"/>
        <v>990</v>
      </c>
      <c r="AF9" s="6">
        <v>82.05</v>
      </c>
      <c r="AG9" s="6">
        <v>160</v>
      </c>
    </row>
    <row r="10" spans="1:33" ht="81" customHeight="1" x14ac:dyDescent="0.2">
      <c r="A10" s="5"/>
      <c r="B10" s="5" t="s">
        <v>164</v>
      </c>
      <c r="C10" s="5">
        <v>22</v>
      </c>
      <c r="D10" s="5" t="s">
        <v>14</v>
      </c>
      <c r="E10" s="5" t="s">
        <v>38</v>
      </c>
      <c r="F10" s="5" t="s">
        <v>39</v>
      </c>
      <c r="G10" s="5" t="s">
        <v>40</v>
      </c>
      <c r="H10" s="5" t="s">
        <v>41</v>
      </c>
      <c r="I10" s="5"/>
      <c r="J10" s="5"/>
      <c r="K10" s="5"/>
      <c r="L10" s="5" t="s">
        <v>155</v>
      </c>
      <c r="M10" s="5"/>
      <c r="N10" s="5"/>
      <c r="O10" s="5">
        <v>2</v>
      </c>
      <c r="P10" s="5">
        <v>8</v>
      </c>
      <c r="Q10" s="5">
        <v>38</v>
      </c>
      <c r="R10" s="5">
        <v>147</v>
      </c>
      <c r="S10" s="5">
        <v>302</v>
      </c>
      <c r="T10" s="5">
        <v>294</v>
      </c>
      <c r="U10" s="5">
        <v>411</v>
      </c>
      <c r="V10" s="5">
        <v>359</v>
      </c>
      <c r="W10" s="5">
        <v>245</v>
      </c>
      <c r="X10" s="5">
        <v>173</v>
      </c>
      <c r="Y10" s="5">
        <v>99</v>
      </c>
      <c r="Z10" s="5">
        <v>16</v>
      </c>
      <c r="AA10" s="5">
        <v>25</v>
      </c>
      <c r="AB10" s="5">
        <v>5</v>
      </c>
      <c r="AC10" s="5"/>
      <c r="AD10" s="5"/>
      <c r="AE10" s="5">
        <f t="shared" si="0"/>
        <v>2124</v>
      </c>
      <c r="AF10" s="6">
        <v>71.790000000000006</v>
      </c>
      <c r="AG10" s="6">
        <v>140</v>
      </c>
    </row>
    <row r="11" spans="1:33" ht="81" customHeight="1" x14ac:dyDescent="0.2">
      <c r="A11" s="5"/>
      <c r="B11" s="5" t="s">
        <v>164</v>
      </c>
      <c r="C11" s="5">
        <v>22</v>
      </c>
      <c r="D11" s="5" t="s">
        <v>14</v>
      </c>
      <c r="E11" s="5" t="s">
        <v>38</v>
      </c>
      <c r="F11" s="5" t="s">
        <v>39</v>
      </c>
      <c r="G11" s="5" t="s">
        <v>13</v>
      </c>
      <c r="H11" s="5" t="s">
        <v>42</v>
      </c>
      <c r="I11" s="5"/>
      <c r="J11" s="5"/>
      <c r="K11" s="5"/>
      <c r="L11" s="5"/>
      <c r="M11" s="5"/>
      <c r="N11" s="5"/>
      <c r="O11" s="5">
        <v>1</v>
      </c>
      <c r="P11" s="5">
        <v>23</v>
      </c>
      <c r="Q11" s="5">
        <v>25</v>
      </c>
      <c r="R11" s="5">
        <v>112</v>
      </c>
      <c r="S11" s="5">
        <v>172</v>
      </c>
      <c r="T11" s="5">
        <v>112</v>
      </c>
      <c r="U11" s="5">
        <v>273</v>
      </c>
      <c r="V11" s="5">
        <v>228</v>
      </c>
      <c r="W11" s="5">
        <v>84</v>
      </c>
      <c r="X11" s="5">
        <v>134</v>
      </c>
      <c r="Y11" s="5">
        <v>78</v>
      </c>
      <c r="Z11" s="5">
        <v>1</v>
      </c>
      <c r="AA11" s="5">
        <v>5</v>
      </c>
      <c r="AB11" s="5">
        <v>1</v>
      </c>
      <c r="AC11" s="5"/>
      <c r="AD11" s="5"/>
      <c r="AE11" s="5">
        <f t="shared" si="0"/>
        <v>1249</v>
      </c>
      <c r="AF11" s="6">
        <v>71.790000000000006</v>
      </c>
      <c r="AG11" s="6">
        <v>140</v>
      </c>
    </row>
    <row r="12" spans="1:33" ht="81" customHeight="1" x14ac:dyDescent="0.2">
      <c r="A12" s="5"/>
      <c r="B12" s="5" t="s">
        <v>164</v>
      </c>
      <c r="C12" s="5">
        <v>22</v>
      </c>
      <c r="D12" s="5" t="s">
        <v>14</v>
      </c>
      <c r="E12" s="5" t="s">
        <v>43</v>
      </c>
      <c r="F12" s="5" t="s">
        <v>44</v>
      </c>
      <c r="G12" s="5" t="s">
        <v>9</v>
      </c>
      <c r="H12" s="5" t="s">
        <v>45</v>
      </c>
      <c r="I12" s="5"/>
      <c r="J12" s="5"/>
      <c r="K12" s="5"/>
      <c r="L12" s="5"/>
      <c r="M12" s="5"/>
      <c r="N12" s="5"/>
      <c r="O12" s="5">
        <v>6</v>
      </c>
      <c r="P12" s="5">
        <v>76</v>
      </c>
      <c r="Q12" s="5">
        <v>102</v>
      </c>
      <c r="R12" s="5">
        <v>256</v>
      </c>
      <c r="S12" s="5">
        <v>412</v>
      </c>
      <c r="T12" s="5">
        <v>342</v>
      </c>
      <c r="U12" s="5">
        <v>464</v>
      </c>
      <c r="V12" s="5">
        <v>375</v>
      </c>
      <c r="W12" s="5">
        <v>186</v>
      </c>
      <c r="X12" s="5">
        <v>186</v>
      </c>
      <c r="Y12" s="5">
        <v>153</v>
      </c>
      <c r="Z12" s="5">
        <v>19</v>
      </c>
      <c r="AA12" s="5"/>
      <c r="AB12" s="5"/>
      <c r="AC12" s="5"/>
      <c r="AD12" s="5"/>
      <c r="AE12" s="5">
        <f t="shared" si="0"/>
        <v>2577</v>
      </c>
      <c r="AF12" s="6">
        <v>61.54</v>
      </c>
      <c r="AG12" s="6">
        <v>115</v>
      </c>
    </row>
    <row r="13" spans="1:33" ht="81" customHeight="1" x14ac:dyDescent="0.2">
      <c r="A13" s="5"/>
      <c r="B13" s="5" t="s">
        <v>164</v>
      </c>
      <c r="C13" s="5">
        <v>22</v>
      </c>
      <c r="D13" s="5" t="s">
        <v>14</v>
      </c>
      <c r="E13" s="5" t="s">
        <v>46</v>
      </c>
      <c r="F13" s="5" t="s">
        <v>47</v>
      </c>
      <c r="G13" s="5" t="s">
        <v>32</v>
      </c>
      <c r="H13" s="5" t="s">
        <v>48</v>
      </c>
      <c r="I13" s="5"/>
      <c r="J13" s="5"/>
      <c r="K13" s="5"/>
      <c r="L13" s="5"/>
      <c r="M13" s="5"/>
      <c r="N13" s="5"/>
      <c r="O13" s="5"/>
      <c r="P13" s="5">
        <v>36</v>
      </c>
      <c r="Q13" s="5">
        <v>79</v>
      </c>
      <c r="R13" s="5">
        <v>253</v>
      </c>
      <c r="S13" s="5">
        <v>408</v>
      </c>
      <c r="T13" s="5">
        <v>193</v>
      </c>
      <c r="U13" s="5">
        <v>637</v>
      </c>
      <c r="V13" s="5">
        <v>450</v>
      </c>
      <c r="W13" s="5">
        <v>149</v>
      </c>
      <c r="X13" s="5">
        <v>320</v>
      </c>
      <c r="Y13" s="5">
        <v>166</v>
      </c>
      <c r="Z13" s="5">
        <v>35</v>
      </c>
      <c r="AA13" s="5">
        <v>20</v>
      </c>
      <c r="AB13" s="5"/>
      <c r="AC13" s="5">
        <v>2</v>
      </c>
      <c r="AD13" s="5"/>
      <c r="AE13" s="5">
        <f t="shared" si="0"/>
        <v>2748</v>
      </c>
      <c r="AF13" s="6">
        <v>71.790000000000006</v>
      </c>
      <c r="AG13" s="6">
        <v>140</v>
      </c>
    </row>
    <row r="14" spans="1:33" ht="81" customHeight="1" x14ac:dyDescent="0.2">
      <c r="A14" s="5"/>
      <c r="B14" s="5" t="s">
        <v>164</v>
      </c>
      <c r="C14" s="5">
        <v>22</v>
      </c>
      <c r="D14" s="5" t="s">
        <v>14</v>
      </c>
      <c r="E14" s="5" t="s">
        <v>46</v>
      </c>
      <c r="F14" s="5" t="s">
        <v>47</v>
      </c>
      <c r="G14" s="5" t="s">
        <v>16</v>
      </c>
      <c r="H14" s="5" t="s">
        <v>49</v>
      </c>
      <c r="I14" s="5"/>
      <c r="J14" s="5"/>
      <c r="K14" s="5"/>
      <c r="L14" s="5"/>
      <c r="M14" s="5"/>
      <c r="N14" s="5"/>
      <c r="O14" s="5">
        <v>5</v>
      </c>
      <c r="P14" s="5">
        <v>6</v>
      </c>
      <c r="Q14" s="5">
        <v>85</v>
      </c>
      <c r="R14" s="5">
        <v>222</v>
      </c>
      <c r="S14" s="5">
        <v>347</v>
      </c>
      <c r="T14" s="5">
        <v>357</v>
      </c>
      <c r="U14" s="5">
        <v>455</v>
      </c>
      <c r="V14" s="5">
        <v>354</v>
      </c>
      <c r="W14" s="5">
        <v>249</v>
      </c>
      <c r="X14" s="5">
        <v>75</v>
      </c>
      <c r="Y14" s="5">
        <v>152</v>
      </c>
      <c r="Z14" s="5">
        <v>9</v>
      </c>
      <c r="AA14" s="5">
        <v>72</v>
      </c>
      <c r="AB14" s="5"/>
      <c r="AC14" s="5"/>
      <c r="AD14" s="5"/>
      <c r="AE14" s="5">
        <f t="shared" si="0"/>
        <v>2388</v>
      </c>
      <c r="AF14" s="6">
        <v>71.790000000000006</v>
      </c>
      <c r="AG14" s="6">
        <v>140</v>
      </c>
    </row>
    <row r="15" spans="1:33" ht="81" customHeight="1" x14ac:dyDescent="0.2">
      <c r="A15" s="5"/>
      <c r="B15" s="5" t="s">
        <v>164</v>
      </c>
      <c r="C15" s="5">
        <v>22</v>
      </c>
      <c r="D15" s="5" t="s">
        <v>14</v>
      </c>
      <c r="E15" s="5" t="s">
        <v>46</v>
      </c>
      <c r="F15" s="5" t="s">
        <v>47</v>
      </c>
      <c r="G15" s="5" t="s">
        <v>50</v>
      </c>
      <c r="H15" s="5" t="s">
        <v>51</v>
      </c>
      <c r="I15" s="5"/>
      <c r="J15" s="5"/>
      <c r="K15" s="5"/>
      <c r="L15" s="5"/>
      <c r="M15" s="5"/>
      <c r="N15" s="5"/>
      <c r="O15" s="5">
        <v>3</v>
      </c>
      <c r="P15" s="5">
        <v>20</v>
      </c>
      <c r="Q15" s="5">
        <v>67</v>
      </c>
      <c r="R15" s="5">
        <v>196</v>
      </c>
      <c r="S15" s="5">
        <v>352</v>
      </c>
      <c r="T15" s="5">
        <v>366</v>
      </c>
      <c r="U15" s="5">
        <v>513</v>
      </c>
      <c r="V15" s="5">
        <v>408</v>
      </c>
      <c r="W15" s="5">
        <v>213</v>
      </c>
      <c r="X15" s="5">
        <v>129</v>
      </c>
      <c r="Y15" s="5">
        <v>117</v>
      </c>
      <c r="Z15" s="5">
        <v>37</v>
      </c>
      <c r="AA15" s="5">
        <v>27</v>
      </c>
      <c r="AB15" s="5">
        <v>5</v>
      </c>
      <c r="AC15" s="5">
        <v>3</v>
      </c>
      <c r="AD15" s="5"/>
      <c r="AE15" s="5">
        <f t="shared" si="0"/>
        <v>2456</v>
      </c>
      <c r="AF15" s="6">
        <v>71.790000000000006</v>
      </c>
      <c r="AG15" s="6">
        <v>140</v>
      </c>
    </row>
    <row r="16" spans="1:33" ht="81" customHeight="1" x14ac:dyDescent="0.2">
      <c r="A16" s="5"/>
      <c r="B16" s="5" t="s">
        <v>164</v>
      </c>
      <c r="C16" s="5">
        <v>22</v>
      </c>
      <c r="D16" s="5" t="s">
        <v>14</v>
      </c>
      <c r="E16" s="5" t="s">
        <v>52</v>
      </c>
      <c r="F16" s="5" t="s">
        <v>53</v>
      </c>
      <c r="G16" s="5" t="s">
        <v>40</v>
      </c>
      <c r="H16" s="5" t="s">
        <v>41</v>
      </c>
      <c r="I16" s="5"/>
      <c r="J16" s="5"/>
      <c r="K16" s="5"/>
      <c r="L16" s="5"/>
      <c r="M16" s="5"/>
      <c r="N16" s="5"/>
      <c r="O16" s="5"/>
      <c r="P16" s="5">
        <v>2</v>
      </c>
      <c r="Q16" s="5">
        <v>8</v>
      </c>
      <c r="R16" s="5">
        <v>31</v>
      </c>
      <c r="S16" s="5">
        <v>76</v>
      </c>
      <c r="T16" s="5">
        <v>61</v>
      </c>
      <c r="U16" s="5">
        <v>125</v>
      </c>
      <c r="V16" s="5">
        <v>121</v>
      </c>
      <c r="W16" s="5">
        <v>70</v>
      </c>
      <c r="X16" s="5">
        <v>100</v>
      </c>
      <c r="Y16" s="5">
        <v>79</v>
      </c>
      <c r="Z16" s="5">
        <v>39</v>
      </c>
      <c r="AA16" s="5">
        <v>38</v>
      </c>
      <c r="AB16" s="5">
        <v>9</v>
      </c>
      <c r="AC16" s="5">
        <v>1</v>
      </c>
      <c r="AD16" s="5"/>
      <c r="AE16" s="5">
        <f t="shared" si="0"/>
        <v>760</v>
      </c>
      <c r="AF16" s="6">
        <v>92.31</v>
      </c>
      <c r="AG16" s="6">
        <v>180</v>
      </c>
    </row>
    <row r="17" spans="1:33" ht="81" customHeight="1" x14ac:dyDescent="0.2">
      <c r="A17" s="5"/>
      <c r="B17" s="5" t="s">
        <v>164</v>
      </c>
      <c r="C17" s="5">
        <v>22</v>
      </c>
      <c r="D17" s="5" t="s">
        <v>14</v>
      </c>
      <c r="E17" s="5" t="s">
        <v>54</v>
      </c>
      <c r="F17" s="5" t="s">
        <v>55</v>
      </c>
      <c r="G17" s="5" t="s">
        <v>21</v>
      </c>
      <c r="H17" s="5" t="s">
        <v>56</v>
      </c>
      <c r="I17" s="5"/>
      <c r="J17" s="5"/>
      <c r="K17" s="5"/>
      <c r="L17" s="5"/>
      <c r="M17" s="5"/>
      <c r="N17" s="5"/>
      <c r="O17" s="5">
        <v>3</v>
      </c>
      <c r="P17" s="5">
        <v>27</v>
      </c>
      <c r="Q17" s="5">
        <v>39</v>
      </c>
      <c r="R17" s="5">
        <v>128</v>
      </c>
      <c r="S17" s="5">
        <v>259</v>
      </c>
      <c r="T17" s="5">
        <v>267</v>
      </c>
      <c r="U17" s="5">
        <v>378</v>
      </c>
      <c r="V17" s="5">
        <v>309</v>
      </c>
      <c r="W17" s="5">
        <v>184</v>
      </c>
      <c r="X17" s="5">
        <v>179</v>
      </c>
      <c r="Y17" s="5">
        <v>126</v>
      </c>
      <c r="Z17" s="5">
        <v>47</v>
      </c>
      <c r="AA17" s="5">
        <v>26</v>
      </c>
      <c r="AB17" s="5">
        <v>10</v>
      </c>
      <c r="AC17" s="5">
        <v>6</v>
      </c>
      <c r="AD17" s="5"/>
      <c r="AE17" s="5">
        <f t="shared" si="0"/>
        <v>1988</v>
      </c>
      <c r="AF17" s="6">
        <v>76.92</v>
      </c>
      <c r="AG17" s="6">
        <v>150</v>
      </c>
    </row>
    <row r="18" spans="1:33" ht="81" customHeight="1" x14ac:dyDescent="0.2">
      <c r="A18" s="5"/>
      <c r="B18" s="5" t="s">
        <v>164</v>
      </c>
      <c r="C18" s="5">
        <v>22</v>
      </c>
      <c r="D18" s="5" t="s">
        <v>14</v>
      </c>
      <c r="E18" s="5" t="s">
        <v>54</v>
      </c>
      <c r="F18" s="5" t="s">
        <v>55</v>
      </c>
      <c r="G18" s="5" t="s">
        <v>40</v>
      </c>
      <c r="H18" s="5" t="s">
        <v>57</v>
      </c>
      <c r="I18" s="5"/>
      <c r="J18" s="5"/>
      <c r="K18" s="5"/>
      <c r="L18" s="5"/>
      <c r="M18" s="5"/>
      <c r="N18" s="5"/>
      <c r="O18" s="5"/>
      <c r="P18" s="5">
        <v>1</v>
      </c>
      <c r="Q18" s="5">
        <v>24</v>
      </c>
      <c r="R18" s="5">
        <v>50</v>
      </c>
      <c r="S18" s="5">
        <v>146</v>
      </c>
      <c r="T18" s="5">
        <v>137</v>
      </c>
      <c r="U18" s="5">
        <v>188</v>
      </c>
      <c r="V18" s="5">
        <v>202</v>
      </c>
      <c r="W18" s="5">
        <v>69</v>
      </c>
      <c r="X18" s="5">
        <v>60</v>
      </c>
      <c r="Y18" s="5">
        <v>44</v>
      </c>
      <c r="Z18" s="5">
        <v>23</v>
      </c>
      <c r="AA18" s="5">
        <v>22</v>
      </c>
      <c r="AB18" s="5">
        <v>4</v>
      </c>
      <c r="AC18" s="5"/>
      <c r="AD18" s="5"/>
      <c r="AE18" s="5">
        <f t="shared" si="0"/>
        <v>970</v>
      </c>
      <c r="AF18" s="6">
        <v>76.92</v>
      </c>
      <c r="AG18" s="6">
        <v>150</v>
      </c>
    </row>
    <row r="19" spans="1:33" ht="81" customHeight="1" x14ac:dyDescent="0.2">
      <c r="A19" s="5"/>
      <c r="B19" s="5" t="s">
        <v>164</v>
      </c>
      <c r="C19" s="5">
        <v>22</v>
      </c>
      <c r="D19" s="5" t="s">
        <v>14</v>
      </c>
      <c r="E19" s="5" t="s">
        <v>58</v>
      </c>
      <c r="F19" s="5" t="s">
        <v>36</v>
      </c>
      <c r="G19" s="5" t="s">
        <v>9</v>
      </c>
      <c r="H19" s="5" t="s">
        <v>59</v>
      </c>
      <c r="I19" s="5"/>
      <c r="J19" s="5"/>
      <c r="K19" s="5"/>
      <c r="L19" s="5"/>
      <c r="M19" s="5"/>
      <c r="N19" s="5"/>
      <c r="O19" s="5">
        <v>3</v>
      </c>
      <c r="P19" s="5">
        <v>3</v>
      </c>
      <c r="Q19" s="5">
        <v>23</v>
      </c>
      <c r="R19" s="5">
        <v>82</v>
      </c>
      <c r="S19" s="5">
        <v>106</v>
      </c>
      <c r="T19" s="5">
        <v>122</v>
      </c>
      <c r="U19" s="5">
        <v>138</v>
      </c>
      <c r="V19" s="5">
        <v>100</v>
      </c>
      <c r="W19" s="5">
        <v>59</v>
      </c>
      <c r="X19" s="5">
        <v>45</v>
      </c>
      <c r="Y19" s="5">
        <v>16</v>
      </c>
      <c r="Z19" s="5">
        <v>5</v>
      </c>
      <c r="AA19" s="5"/>
      <c r="AB19" s="5"/>
      <c r="AC19" s="5">
        <v>5</v>
      </c>
      <c r="AD19" s="5"/>
      <c r="AE19" s="5">
        <f t="shared" si="0"/>
        <v>707</v>
      </c>
      <c r="AF19" s="6">
        <v>82.05</v>
      </c>
      <c r="AG19" s="6">
        <v>160</v>
      </c>
    </row>
    <row r="20" spans="1:33" ht="81" customHeight="1" x14ac:dyDescent="0.2">
      <c r="A20" s="5"/>
      <c r="B20" s="5" t="s">
        <v>164</v>
      </c>
      <c r="C20" s="5">
        <v>22</v>
      </c>
      <c r="D20" s="5" t="s">
        <v>14</v>
      </c>
      <c r="E20" s="5" t="s">
        <v>61</v>
      </c>
      <c r="F20" s="5" t="s">
        <v>62</v>
      </c>
      <c r="G20" s="5" t="s">
        <v>63</v>
      </c>
      <c r="H20" s="5" t="s">
        <v>64</v>
      </c>
      <c r="I20" s="5"/>
      <c r="J20" s="5"/>
      <c r="K20" s="5">
        <v>20</v>
      </c>
      <c r="L20" s="5">
        <v>57</v>
      </c>
      <c r="M20" s="5">
        <v>93</v>
      </c>
      <c r="N20" s="5">
        <v>113</v>
      </c>
      <c r="O20" s="5">
        <v>166</v>
      </c>
      <c r="P20" s="5">
        <v>137</v>
      </c>
      <c r="Q20" s="5">
        <v>87</v>
      </c>
      <c r="R20" s="5">
        <v>58</v>
      </c>
      <c r="S20" s="5">
        <v>7</v>
      </c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>
        <f t="shared" si="0"/>
        <v>738</v>
      </c>
      <c r="AF20" s="6">
        <v>92.31</v>
      </c>
      <c r="AG20" s="6">
        <v>180</v>
      </c>
    </row>
    <row r="21" spans="1:33" ht="81" customHeight="1" x14ac:dyDescent="0.2">
      <c r="A21" s="5"/>
      <c r="B21" s="5" t="s">
        <v>164</v>
      </c>
      <c r="C21" s="5">
        <v>22</v>
      </c>
      <c r="D21" s="5" t="s">
        <v>14</v>
      </c>
      <c r="E21" s="5" t="s">
        <v>61</v>
      </c>
      <c r="F21" s="5" t="s">
        <v>62</v>
      </c>
      <c r="G21" s="5" t="s">
        <v>65</v>
      </c>
      <c r="H21" s="5" t="s">
        <v>66</v>
      </c>
      <c r="I21" s="5"/>
      <c r="J21" s="5"/>
      <c r="K21" s="5">
        <v>12</v>
      </c>
      <c r="L21" s="5">
        <v>36</v>
      </c>
      <c r="M21" s="5">
        <v>64</v>
      </c>
      <c r="N21" s="5">
        <v>71</v>
      </c>
      <c r="O21" s="5">
        <v>104</v>
      </c>
      <c r="P21" s="5">
        <v>96</v>
      </c>
      <c r="Q21" s="5">
        <v>58</v>
      </c>
      <c r="R21" s="5">
        <v>49</v>
      </c>
      <c r="S21" s="5">
        <v>21</v>
      </c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>
        <f t="shared" si="0"/>
        <v>511</v>
      </c>
      <c r="AF21" s="6">
        <v>92.31</v>
      </c>
      <c r="AG21" s="6">
        <v>180</v>
      </c>
    </row>
    <row r="22" spans="1:33" ht="81" customHeight="1" x14ac:dyDescent="0.2">
      <c r="A22" s="5"/>
      <c r="B22" s="5" t="s">
        <v>164</v>
      </c>
      <c r="C22" s="5">
        <v>22</v>
      </c>
      <c r="D22" s="5" t="s">
        <v>14</v>
      </c>
      <c r="E22" s="5" t="s">
        <v>67</v>
      </c>
      <c r="F22" s="5" t="s">
        <v>68</v>
      </c>
      <c r="G22" s="5" t="s">
        <v>69</v>
      </c>
      <c r="H22" s="5" t="s">
        <v>70</v>
      </c>
      <c r="I22" s="5"/>
      <c r="J22" s="5">
        <v>11</v>
      </c>
      <c r="K22" s="5">
        <v>28</v>
      </c>
      <c r="L22" s="5">
        <v>81</v>
      </c>
      <c r="M22" s="5">
        <v>110</v>
      </c>
      <c r="N22" s="5">
        <v>146</v>
      </c>
      <c r="O22" s="5">
        <v>134</v>
      </c>
      <c r="P22" s="5">
        <v>303</v>
      </c>
      <c r="Q22" s="5">
        <v>86</v>
      </c>
      <c r="R22" s="5">
        <v>40</v>
      </c>
      <c r="S22" s="5">
        <v>6</v>
      </c>
      <c r="T22" s="5">
        <v>1</v>
      </c>
      <c r="U22" s="5">
        <v>3</v>
      </c>
      <c r="V22" s="5"/>
      <c r="W22" s="5"/>
      <c r="X22" s="5"/>
      <c r="Y22" s="5"/>
      <c r="Z22" s="5"/>
      <c r="AA22" s="5"/>
      <c r="AB22" s="5"/>
      <c r="AC22" s="5"/>
      <c r="AD22" s="5"/>
      <c r="AE22" s="5">
        <f t="shared" si="0"/>
        <v>949</v>
      </c>
      <c r="AF22" s="6">
        <v>82.05</v>
      </c>
      <c r="AG22" s="6">
        <v>160</v>
      </c>
    </row>
    <row r="23" spans="1:33" ht="81" customHeight="1" x14ac:dyDescent="0.2">
      <c r="A23" s="5"/>
      <c r="B23" s="5" t="s">
        <v>164</v>
      </c>
      <c r="C23" s="5">
        <v>22</v>
      </c>
      <c r="D23" s="5" t="s">
        <v>14</v>
      </c>
      <c r="E23" s="5" t="s">
        <v>71</v>
      </c>
      <c r="F23" s="5" t="s">
        <v>72</v>
      </c>
      <c r="G23" s="5" t="s">
        <v>9</v>
      </c>
      <c r="H23" s="5" t="s">
        <v>73</v>
      </c>
      <c r="I23" s="5">
        <v>1</v>
      </c>
      <c r="J23" s="5">
        <v>9</v>
      </c>
      <c r="K23" s="5">
        <v>39</v>
      </c>
      <c r="L23" s="5">
        <v>95</v>
      </c>
      <c r="M23" s="5">
        <v>114</v>
      </c>
      <c r="N23" s="5">
        <v>133</v>
      </c>
      <c r="O23" s="5">
        <v>225</v>
      </c>
      <c r="P23" s="5">
        <v>180</v>
      </c>
      <c r="Q23" s="5">
        <v>116</v>
      </c>
      <c r="R23" s="5">
        <v>95</v>
      </c>
      <c r="S23" s="5">
        <v>39</v>
      </c>
      <c r="T23" s="5">
        <v>4</v>
      </c>
      <c r="U23" s="5"/>
      <c r="V23" s="5"/>
      <c r="W23" s="5"/>
      <c r="X23" s="5"/>
      <c r="Y23" s="5"/>
      <c r="Z23" s="5"/>
      <c r="AA23" s="5"/>
      <c r="AB23" s="5"/>
      <c r="AC23" s="5"/>
      <c r="AD23" s="5"/>
      <c r="AE23" s="5">
        <f t="shared" si="0"/>
        <v>1050</v>
      </c>
      <c r="AF23" s="6">
        <v>71.790000000000006</v>
      </c>
      <c r="AG23" s="6">
        <v>140</v>
      </c>
    </row>
    <row r="24" spans="1:33" ht="81" customHeight="1" x14ac:dyDescent="0.2">
      <c r="A24" s="5"/>
      <c r="B24" s="5" t="s">
        <v>164</v>
      </c>
      <c r="C24" s="5">
        <v>22</v>
      </c>
      <c r="D24" s="5" t="s">
        <v>14</v>
      </c>
      <c r="E24" s="5" t="s">
        <v>71</v>
      </c>
      <c r="F24" s="5" t="s">
        <v>72</v>
      </c>
      <c r="G24" s="5" t="s">
        <v>74</v>
      </c>
      <c r="H24" s="5" t="s">
        <v>75</v>
      </c>
      <c r="I24" s="5"/>
      <c r="J24" s="5">
        <v>8</v>
      </c>
      <c r="K24" s="5">
        <v>33</v>
      </c>
      <c r="L24" s="5">
        <v>47</v>
      </c>
      <c r="M24" s="5">
        <v>237</v>
      </c>
      <c r="N24" s="5">
        <v>249</v>
      </c>
      <c r="O24" s="5">
        <v>341</v>
      </c>
      <c r="P24" s="5">
        <v>294</v>
      </c>
      <c r="Q24" s="5">
        <v>173</v>
      </c>
      <c r="R24" s="5">
        <v>129</v>
      </c>
      <c r="S24" s="5">
        <v>34</v>
      </c>
      <c r="T24" s="5">
        <v>6</v>
      </c>
      <c r="U24" s="5">
        <v>6</v>
      </c>
      <c r="V24" s="5"/>
      <c r="W24" s="5"/>
      <c r="X24" s="5"/>
      <c r="Y24" s="5"/>
      <c r="Z24" s="5"/>
      <c r="AA24" s="5"/>
      <c r="AB24" s="5"/>
      <c r="AC24" s="5"/>
      <c r="AD24" s="5"/>
      <c r="AE24" s="5">
        <f t="shared" si="0"/>
        <v>1557</v>
      </c>
      <c r="AF24" s="6">
        <v>71.790000000000006</v>
      </c>
      <c r="AG24" s="6">
        <v>140</v>
      </c>
    </row>
    <row r="25" spans="1:33" ht="81" customHeight="1" x14ac:dyDescent="0.2">
      <c r="A25" s="5"/>
      <c r="B25" s="5" t="s">
        <v>164</v>
      </c>
      <c r="C25" s="5">
        <v>22</v>
      </c>
      <c r="D25" s="5" t="s">
        <v>14</v>
      </c>
      <c r="E25" s="5" t="s">
        <v>76</v>
      </c>
      <c r="F25" s="5" t="s">
        <v>77</v>
      </c>
      <c r="G25" s="5" t="s">
        <v>63</v>
      </c>
      <c r="H25" s="5" t="s">
        <v>78</v>
      </c>
      <c r="I25" s="5"/>
      <c r="J25" s="5"/>
      <c r="K25" s="5">
        <v>15</v>
      </c>
      <c r="L25" s="5">
        <v>35</v>
      </c>
      <c r="M25" s="5">
        <v>45</v>
      </c>
      <c r="N25" s="5">
        <v>44</v>
      </c>
      <c r="O25" s="5">
        <v>74</v>
      </c>
      <c r="P25" s="5">
        <v>61</v>
      </c>
      <c r="Q25" s="5">
        <v>39</v>
      </c>
      <c r="R25" s="5">
        <v>44</v>
      </c>
      <c r="S25" s="5">
        <v>14</v>
      </c>
      <c r="T25" s="5">
        <v>1</v>
      </c>
      <c r="U25" s="5"/>
      <c r="V25" s="5"/>
      <c r="W25" s="5"/>
      <c r="X25" s="5"/>
      <c r="Y25" s="5"/>
      <c r="Z25" s="5"/>
      <c r="AA25" s="5"/>
      <c r="AB25" s="5"/>
      <c r="AC25" s="5"/>
      <c r="AD25" s="5"/>
      <c r="AE25" s="5">
        <f t="shared" si="0"/>
        <v>372</v>
      </c>
      <c r="AF25" s="6">
        <v>61.54</v>
      </c>
      <c r="AG25" s="6">
        <v>115</v>
      </c>
    </row>
    <row r="26" spans="1:33" ht="81" customHeight="1" x14ac:dyDescent="0.2">
      <c r="A26" s="5"/>
      <c r="B26" s="5" t="s">
        <v>164</v>
      </c>
      <c r="C26" s="5">
        <v>22</v>
      </c>
      <c r="D26" s="5" t="s">
        <v>14</v>
      </c>
      <c r="E26" s="5" t="s">
        <v>76</v>
      </c>
      <c r="F26" s="5" t="s">
        <v>77</v>
      </c>
      <c r="G26" s="5" t="s">
        <v>65</v>
      </c>
      <c r="H26" s="5" t="s">
        <v>79</v>
      </c>
      <c r="I26" s="5"/>
      <c r="J26" s="5"/>
      <c r="K26" s="5">
        <v>37</v>
      </c>
      <c r="L26" s="5">
        <v>160</v>
      </c>
      <c r="M26" s="5">
        <v>236</v>
      </c>
      <c r="N26" s="5">
        <v>225</v>
      </c>
      <c r="O26" s="5">
        <v>295</v>
      </c>
      <c r="P26" s="5">
        <v>246</v>
      </c>
      <c r="Q26" s="5">
        <v>121</v>
      </c>
      <c r="R26" s="5">
        <v>177</v>
      </c>
      <c r="S26" s="5">
        <v>16</v>
      </c>
      <c r="T26" s="5">
        <v>3</v>
      </c>
      <c r="U26" s="5"/>
      <c r="V26" s="5"/>
      <c r="W26" s="5"/>
      <c r="X26" s="5"/>
      <c r="Y26" s="5"/>
      <c r="Z26" s="5"/>
      <c r="AA26" s="5"/>
      <c r="AB26" s="5"/>
      <c r="AC26" s="5"/>
      <c r="AD26" s="5"/>
      <c r="AE26" s="5">
        <f t="shared" si="0"/>
        <v>1516</v>
      </c>
      <c r="AF26" s="6">
        <v>61.54</v>
      </c>
      <c r="AG26" s="6">
        <v>115</v>
      </c>
    </row>
    <row r="27" spans="1:33" ht="81" customHeight="1" x14ac:dyDescent="0.2">
      <c r="A27" s="5"/>
      <c r="B27" s="5" t="s">
        <v>164</v>
      </c>
      <c r="C27" s="5">
        <v>22</v>
      </c>
      <c r="D27" s="5" t="s">
        <v>14</v>
      </c>
      <c r="E27" s="5" t="s">
        <v>76</v>
      </c>
      <c r="F27" s="5" t="s">
        <v>77</v>
      </c>
      <c r="G27" s="5" t="s">
        <v>80</v>
      </c>
      <c r="H27" s="5" t="s">
        <v>81</v>
      </c>
      <c r="I27" s="5"/>
      <c r="J27" s="5"/>
      <c r="K27" s="5">
        <v>4</v>
      </c>
      <c r="L27" s="5">
        <v>15</v>
      </c>
      <c r="M27" s="5">
        <v>28</v>
      </c>
      <c r="N27" s="5">
        <v>30</v>
      </c>
      <c r="O27" s="5">
        <v>49</v>
      </c>
      <c r="P27" s="5">
        <v>33</v>
      </c>
      <c r="Q27" s="5">
        <v>10</v>
      </c>
      <c r="R27" s="5">
        <v>10</v>
      </c>
      <c r="S27" s="5">
        <v>1</v>
      </c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>
        <f t="shared" si="0"/>
        <v>180</v>
      </c>
      <c r="AF27" s="6">
        <v>61.54</v>
      </c>
      <c r="AG27" s="6">
        <v>115</v>
      </c>
    </row>
    <row r="28" spans="1:33" ht="81" customHeight="1" x14ac:dyDescent="0.2">
      <c r="A28" s="5"/>
      <c r="B28" s="5" t="s">
        <v>164</v>
      </c>
      <c r="C28" s="5">
        <v>22</v>
      </c>
      <c r="D28" s="5" t="s">
        <v>14</v>
      </c>
      <c r="E28" s="5" t="s">
        <v>82</v>
      </c>
      <c r="F28" s="5" t="s">
        <v>83</v>
      </c>
      <c r="G28" s="5" t="s">
        <v>40</v>
      </c>
      <c r="H28" s="5" t="s">
        <v>84</v>
      </c>
      <c r="I28" s="5">
        <v>9</v>
      </c>
      <c r="J28" s="5">
        <v>3</v>
      </c>
      <c r="K28" s="5">
        <v>9</v>
      </c>
      <c r="L28" s="5">
        <v>166</v>
      </c>
      <c r="M28" s="5">
        <v>176</v>
      </c>
      <c r="N28" s="5">
        <v>61</v>
      </c>
      <c r="O28" s="5">
        <v>230</v>
      </c>
      <c r="P28" s="5">
        <v>116</v>
      </c>
      <c r="Q28" s="5">
        <v>54</v>
      </c>
      <c r="R28" s="5">
        <v>80</v>
      </c>
      <c r="S28" s="5">
        <v>18</v>
      </c>
      <c r="T28" s="5">
        <v>9</v>
      </c>
      <c r="U28" s="5"/>
      <c r="V28" s="5"/>
      <c r="W28" s="5"/>
      <c r="X28" s="5"/>
      <c r="Y28" s="5"/>
      <c r="Z28" s="5"/>
      <c r="AA28" s="5"/>
      <c r="AB28" s="5"/>
      <c r="AC28" s="5"/>
      <c r="AD28" s="5"/>
      <c r="AE28" s="5">
        <f t="shared" si="0"/>
        <v>931</v>
      </c>
      <c r="AF28" s="6">
        <v>71.790000000000006</v>
      </c>
      <c r="AG28" s="6">
        <v>140</v>
      </c>
    </row>
    <row r="29" spans="1:33" ht="81" customHeight="1" x14ac:dyDescent="0.2">
      <c r="A29" s="5"/>
      <c r="B29" s="5" t="s">
        <v>164</v>
      </c>
      <c r="C29" s="5">
        <v>22</v>
      </c>
      <c r="D29" s="5" t="s">
        <v>14</v>
      </c>
      <c r="E29" s="5" t="s">
        <v>82</v>
      </c>
      <c r="F29" s="5" t="s">
        <v>83</v>
      </c>
      <c r="G29" s="5" t="s">
        <v>85</v>
      </c>
      <c r="H29" s="5" t="s">
        <v>86</v>
      </c>
      <c r="I29" s="5">
        <v>2</v>
      </c>
      <c r="J29" s="5">
        <v>8</v>
      </c>
      <c r="K29" s="5">
        <v>75</v>
      </c>
      <c r="L29" s="5">
        <v>171</v>
      </c>
      <c r="M29" s="5">
        <v>285</v>
      </c>
      <c r="N29" s="5">
        <v>296</v>
      </c>
      <c r="O29" s="5">
        <v>389</v>
      </c>
      <c r="P29" s="5">
        <v>293</v>
      </c>
      <c r="Q29" s="5">
        <v>188</v>
      </c>
      <c r="R29" s="5">
        <v>157</v>
      </c>
      <c r="S29" s="5">
        <v>36</v>
      </c>
      <c r="T29" s="5">
        <v>6</v>
      </c>
      <c r="U29" s="5"/>
      <c r="V29" s="5"/>
      <c r="W29" s="5"/>
      <c r="X29" s="5"/>
      <c r="Y29" s="5"/>
      <c r="Z29" s="5"/>
      <c r="AA29" s="5"/>
      <c r="AB29" s="5"/>
      <c r="AC29" s="5"/>
      <c r="AD29" s="5"/>
      <c r="AE29" s="5">
        <f t="shared" si="0"/>
        <v>1906</v>
      </c>
      <c r="AF29" s="6">
        <v>71.790000000000006</v>
      </c>
      <c r="AG29" s="6">
        <v>140</v>
      </c>
    </row>
    <row r="30" spans="1:33" ht="81" customHeight="1" x14ac:dyDescent="0.2">
      <c r="A30" s="5"/>
      <c r="B30" s="5" t="s">
        <v>164</v>
      </c>
      <c r="C30" s="5">
        <v>22</v>
      </c>
      <c r="D30" s="5" t="s">
        <v>14</v>
      </c>
      <c r="E30" s="5" t="s">
        <v>82</v>
      </c>
      <c r="F30" s="5" t="s">
        <v>83</v>
      </c>
      <c r="G30" s="5" t="s">
        <v>87</v>
      </c>
      <c r="H30" s="5" t="s">
        <v>88</v>
      </c>
      <c r="I30" s="5">
        <v>5</v>
      </c>
      <c r="J30" s="5">
        <v>6</v>
      </c>
      <c r="K30" s="5">
        <v>3</v>
      </c>
      <c r="L30" s="5">
        <v>37</v>
      </c>
      <c r="M30" s="5">
        <v>74</v>
      </c>
      <c r="N30" s="5">
        <v>75</v>
      </c>
      <c r="O30" s="5">
        <v>88</v>
      </c>
      <c r="P30" s="5">
        <v>68</v>
      </c>
      <c r="Q30" s="5">
        <v>47</v>
      </c>
      <c r="R30" s="5">
        <v>38</v>
      </c>
      <c r="S30" s="5">
        <v>10</v>
      </c>
      <c r="T30" s="5">
        <v>1</v>
      </c>
      <c r="U30" s="5"/>
      <c r="V30" s="5"/>
      <c r="W30" s="5"/>
      <c r="X30" s="5"/>
      <c r="Y30" s="5"/>
      <c r="Z30" s="5"/>
      <c r="AA30" s="5"/>
      <c r="AB30" s="5"/>
      <c r="AC30" s="5"/>
      <c r="AD30" s="5"/>
      <c r="AE30" s="5">
        <f t="shared" si="0"/>
        <v>452</v>
      </c>
      <c r="AF30" s="6">
        <v>71.790000000000006</v>
      </c>
      <c r="AG30" s="6">
        <v>140</v>
      </c>
    </row>
    <row r="31" spans="1:33" ht="81" customHeight="1" x14ac:dyDescent="0.2">
      <c r="A31" s="5"/>
      <c r="B31" s="5" t="s">
        <v>164</v>
      </c>
      <c r="C31" s="5">
        <v>22</v>
      </c>
      <c r="D31" s="5" t="s">
        <v>14</v>
      </c>
      <c r="E31" s="5" t="s">
        <v>89</v>
      </c>
      <c r="F31" s="5" t="s">
        <v>90</v>
      </c>
      <c r="G31" s="5" t="s">
        <v>21</v>
      </c>
      <c r="H31" s="5" t="s">
        <v>91</v>
      </c>
      <c r="I31" s="5">
        <v>6</v>
      </c>
      <c r="J31" s="5">
        <v>1</v>
      </c>
      <c r="K31" s="5">
        <v>26</v>
      </c>
      <c r="L31" s="5">
        <v>49</v>
      </c>
      <c r="M31" s="5">
        <v>88</v>
      </c>
      <c r="N31" s="5">
        <v>113</v>
      </c>
      <c r="O31" s="5">
        <v>151</v>
      </c>
      <c r="P31" s="5">
        <v>131</v>
      </c>
      <c r="Q31" s="5">
        <v>78</v>
      </c>
      <c r="R31" s="5">
        <v>54</v>
      </c>
      <c r="S31" s="5">
        <v>19</v>
      </c>
      <c r="T31" s="5">
        <v>4</v>
      </c>
      <c r="U31" s="5"/>
      <c r="V31" s="5"/>
      <c r="W31" s="5"/>
      <c r="X31" s="5"/>
      <c r="Y31" s="5"/>
      <c r="Z31" s="5"/>
      <c r="AA31" s="5"/>
      <c r="AB31" s="5"/>
      <c r="AC31" s="5"/>
      <c r="AD31" s="5"/>
      <c r="AE31" s="5">
        <f t="shared" si="0"/>
        <v>720</v>
      </c>
      <c r="AF31" s="6">
        <v>76.92</v>
      </c>
      <c r="AG31" s="6">
        <v>150</v>
      </c>
    </row>
    <row r="32" spans="1:33" ht="81" customHeight="1" x14ac:dyDescent="0.2">
      <c r="A32" s="5"/>
      <c r="B32" s="5" t="s">
        <v>164</v>
      </c>
      <c r="C32" s="5">
        <v>22</v>
      </c>
      <c r="D32" s="5" t="s">
        <v>14</v>
      </c>
      <c r="E32" s="5" t="s">
        <v>89</v>
      </c>
      <c r="F32" s="5" t="s">
        <v>90</v>
      </c>
      <c r="G32" s="5" t="s">
        <v>40</v>
      </c>
      <c r="H32" s="5" t="s">
        <v>57</v>
      </c>
      <c r="I32" s="5"/>
      <c r="J32" s="5"/>
      <c r="K32" s="5">
        <v>18</v>
      </c>
      <c r="L32" s="5">
        <v>51</v>
      </c>
      <c r="M32" s="5">
        <v>80</v>
      </c>
      <c r="N32" s="5">
        <v>96</v>
      </c>
      <c r="O32" s="5">
        <v>123</v>
      </c>
      <c r="P32" s="5">
        <v>116</v>
      </c>
      <c r="Q32" s="5">
        <v>81</v>
      </c>
      <c r="R32" s="5">
        <v>50</v>
      </c>
      <c r="S32" s="5">
        <v>11</v>
      </c>
      <c r="T32" s="5">
        <v>3</v>
      </c>
      <c r="U32" s="5">
        <v>3</v>
      </c>
      <c r="V32" s="5"/>
      <c r="W32" s="5"/>
      <c r="X32" s="5"/>
      <c r="Y32" s="5"/>
      <c r="Z32" s="5"/>
      <c r="AA32" s="5"/>
      <c r="AB32" s="5"/>
      <c r="AC32" s="5"/>
      <c r="AD32" s="5"/>
      <c r="AE32" s="5">
        <f t="shared" si="0"/>
        <v>632</v>
      </c>
      <c r="AF32" s="6">
        <v>76.92</v>
      </c>
      <c r="AG32" s="6">
        <v>150</v>
      </c>
    </row>
    <row r="33" spans="1:33" ht="81" customHeight="1" x14ac:dyDescent="0.2">
      <c r="A33" s="5"/>
      <c r="B33" s="5" t="s">
        <v>164</v>
      </c>
      <c r="C33" s="5">
        <v>22</v>
      </c>
      <c r="D33" s="5" t="s">
        <v>14</v>
      </c>
      <c r="E33" s="5" t="s">
        <v>92</v>
      </c>
      <c r="F33" s="5" t="s">
        <v>93</v>
      </c>
      <c r="G33" s="5" t="s">
        <v>40</v>
      </c>
      <c r="H33" s="5" t="s">
        <v>94</v>
      </c>
      <c r="I33" s="5"/>
      <c r="J33" s="5"/>
      <c r="K33" s="5"/>
      <c r="L33" s="5">
        <v>13</v>
      </c>
      <c r="M33" s="5">
        <v>26</v>
      </c>
      <c r="N33" s="5">
        <v>42</v>
      </c>
      <c r="O33" s="5">
        <v>42</v>
      </c>
      <c r="P33" s="5">
        <v>34</v>
      </c>
      <c r="Q33" s="5">
        <v>22</v>
      </c>
      <c r="R33" s="5">
        <v>21</v>
      </c>
      <c r="S33" s="5">
        <v>3</v>
      </c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>
        <f t="shared" si="0"/>
        <v>203</v>
      </c>
      <c r="AF33" s="6">
        <v>66.67</v>
      </c>
      <c r="AG33" s="6">
        <v>130</v>
      </c>
    </row>
    <row r="34" spans="1:33" ht="81" customHeight="1" x14ac:dyDescent="0.2">
      <c r="A34" s="5"/>
      <c r="B34" s="5" t="s">
        <v>164</v>
      </c>
      <c r="C34" s="5">
        <v>22</v>
      </c>
      <c r="D34" s="5" t="s">
        <v>14</v>
      </c>
      <c r="E34" s="5" t="s">
        <v>95</v>
      </c>
      <c r="F34" s="5" t="s">
        <v>68</v>
      </c>
      <c r="G34" s="5" t="s">
        <v>63</v>
      </c>
      <c r="H34" s="5" t="s">
        <v>96</v>
      </c>
      <c r="I34" s="5"/>
      <c r="J34" s="5">
        <v>4</v>
      </c>
      <c r="K34" s="5">
        <v>9</v>
      </c>
      <c r="L34" s="5">
        <v>27</v>
      </c>
      <c r="M34" s="5">
        <v>74</v>
      </c>
      <c r="N34" s="5">
        <v>80</v>
      </c>
      <c r="O34" s="5">
        <v>106</v>
      </c>
      <c r="P34" s="5">
        <v>96</v>
      </c>
      <c r="Q34" s="5">
        <v>53</v>
      </c>
      <c r="R34" s="5">
        <v>42</v>
      </c>
      <c r="S34" s="5">
        <v>3</v>
      </c>
      <c r="T34" s="5"/>
      <c r="U34" s="5">
        <v>3</v>
      </c>
      <c r="V34" s="5"/>
      <c r="W34" s="5"/>
      <c r="X34" s="5"/>
      <c r="Y34" s="5"/>
      <c r="Z34" s="5"/>
      <c r="AA34" s="5"/>
      <c r="AB34" s="5"/>
      <c r="AC34" s="5"/>
      <c r="AD34" s="5"/>
      <c r="AE34" s="5">
        <f t="shared" si="0"/>
        <v>497</v>
      </c>
      <c r="AF34" s="6">
        <v>82.05</v>
      </c>
      <c r="AG34" s="6">
        <v>160</v>
      </c>
    </row>
    <row r="35" spans="1:33" ht="81" customHeight="1" x14ac:dyDescent="0.2">
      <c r="A35" s="5"/>
      <c r="B35" s="5" t="s">
        <v>164</v>
      </c>
      <c r="C35" s="5">
        <v>22</v>
      </c>
      <c r="D35" s="5" t="s">
        <v>14</v>
      </c>
      <c r="E35" s="5" t="s">
        <v>97</v>
      </c>
      <c r="F35" s="5" t="s">
        <v>98</v>
      </c>
      <c r="G35" s="5" t="s">
        <v>60</v>
      </c>
      <c r="H35" s="5" t="s">
        <v>99</v>
      </c>
      <c r="I35" s="5"/>
      <c r="J35" s="5"/>
      <c r="K35" s="5"/>
      <c r="L35" s="5"/>
      <c r="M35" s="5"/>
      <c r="N35" s="5"/>
      <c r="O35" s="5">
        <v>14</v>
      </c>
      <c r="P35" s="5">
        <v>12</v>
      </c>
      <c r="Q35" s="5">
        <v>22</v>
      </c>
      <c r="R35" s="5">
        <v>77</v>
      </c>
      <c r="S35" s="5">
        <v>98</v>
      </c>
      <c r="T35" s="5">
        <v>119</v>
      </c>
      <c r="U35" s="5">
        <v>141</v>
      </c>
      <c r="V35" s="5">
        <v>129</v>
      </c>
      <c r="W35" s="5">
        <v>20</v>
      </c>
      <c r="X35" s="5">
        <v>72</v>
      </c>
      <c r="Y35" s="5">
        <v>39</v>
      </c>
      <c r="Z35" s="5">
        <v>4</v>
      </c>
      <c r="AA35" s="5">
        <v>2</v>
      </c>
      <c r="AB35" s="5">
        <v>1</v>
      </c>
      <c r="AC35" s="5"/>
      <c r="AD35" s="5"/>
      <c r="AE35" s="5">
        <f t="shared" si="0"/>
        <v>750</v>
      </c>
      <c r="AF35" s="6">
        <v>61.54</v>
      </c>
      <c r="AG35" s="6">
        <v>120</v>
      </c>
    </row>
    <row r="36" spans="1:33" ht="81" customHeight="1" x14ac:dyDescent="0.2">
      <c r="A36" s="5"/>
      <c r="B36" s="5" t="s">
        <v>164</v>
      </c>
      <c r="C36" s="5">
        <v>22</v>
      </c>
      <c r="D36" s="5" t="s">
        <v>14</v>
      </c>
      <c r="E36" s="5" t="s">
        <v>100</v>
      </c>
      <c r="F36" s="5" t="s">
        <v>101</v>
      </c>
      <c r="G36" s="5" t="s">
        <v>102</v>
      </c>
      <c r="H36" s="5" t="s">
        <v>103</v>
      </c>
      <c r="I36" s="5"/>
      <c r="J36" s="5"/>
      <c r="K36" s="5"/>
      <c r="L36" s="5"/>
      <c r="M36" s="5"/>
      <c r="N36" s="5"/>
      <c r="O36" s="5">
        <v>12</v>
      </c>
      <c r="P36" s="5">
        <v>16</v>
      </c>
      <c r="Q36" s="5">
        <v>53</v>
      </c>
      <c r="R36" s="5">
        <v>146</v>
      </c>
      <c r="S36" s="5">
        <v>184</v>
      </c>
      <c r="T36" s="5">
        <v>202</v>
      </c>
      <c r="U36" s="5">
        <v>250</v>
      </c>
      <c r="V36" s="5">
        <v>231</v>
      </c>
      <c r="W36" s="5">
        <v>82</v>
      </c>
      <c r="X36" s="5">
        <v>136</v>
      </c>
      <c r="Y36" s="5">
        <v>74</v>
      </c>
      <c r="Z36" s="5">
        <v>8</v>
      </c>
      <c r="AA36" s="5">
        <v>12</v>
      </c>
      <c r="AB36" s="5">
        <v>8</v>
      </c>
      <c r="AC36" s="5"/>
      <c r="AD36" s="5"/>
      <c r="AE36" s="5">
        <f t="shared" si="0"/>
        <v>1414</v>
      </c>
      <c r="AF36" s="6">
        <v>56.41</v>
      </c>
      <c r="AG36" s="6">
        <v>110</v>
      </c>
    </row>
    <row r="37" spans="1:33" ht="81" customHeight="1" x14ac:dyDescent="0.2">
      <c r="A37" s="5"/>
      <c r="B37" s="5" t="s">
        <v>164</v>
      </c>
      <c r="C37" s="5">
        <v>22</v>
      </c>
      <c r="D37" s="5" t="s">
        <v>14</v>
      </c>
      <c r="E37" s="5" t="s">
        <v>105</v>
      </c>
      <c r="F37" s="5" t="s">
        <v>106</v>
      </c>
      <c r="G37" s="5" t="s">
        <v>104</v>
      </c>
      <c r="H37" s="5" t="s">
        <v>107</v>
      </c>
      <c r="I37" s="5"/>
      <c r="J37" s="5"/>
      <c r="K37" s="5"/>
      <c r="L37" s="5"/>
      <c r="M37" s="5"/>
      <c r="N37" s="5"/>
      <c r="O37" s="5">
        <v>4</v>
      </c>
      <c r="P37" s="5">
        <v>13</v>
      </c>
      <c r="Q37" s="5">
        <v>7</v>
      </c>
      <c r="R37" s="5">
        <v>29</v>
      </c>
      <c r="S37" s="5">
        <v>59</v>
      </c>
      <c r="T37" s="5">
        <v>69</v>
      </c>
      <c r="U37" s="5">
        <v>93</v>
      </c>
      <c r="V37" s="5">
        <v>85</v>
      </c>
      <c r="W37" s="5">
        <v>70</v>
      </c>
      <c r="X37" s="5">
        <v>63</v>
      </c>
      <c r="Y37" s="5">
        <v>50</v>
      </c>
      <c r="Z37" s="5">
        <v>29</v>
      </c>
      <c r="AA37" s="5">
        <v>19</v>
      </c>
      <c r="AB37" s="5">
        <v>8</v>
      </c>
      <c r="AC37" s="5"/>
      <c r="AD37" s="5"/>
      <c r="AE37" s="5">
        <f t="shared" si="0"/>
        <v>598</v>
      </c>
      <c r="AF37" s="6">
        <v>76.92</v>
      </c>
      <c r="AG37" s="6">
        <v>150</v>
      </c>
    </row>
    <row r="38" spans="1:33" ht="81" customHeight="1" x14ac:dyDescent="0.2">
      <c r="A38" s="5"/>
      <c r="B38" s="5" t="s">
        <v>164</v>
      </c>
      <c r="C38" s="5">
        <v>22</v>
      </c>
      <c r="D38" s="5" t="s">
        <v>14</v>
      </c>
      <c r="E38" s="5" t="s">
        <v>105</v>
      </c>
      <c r="F38" s="5" t="s">
        <v>106</v>
      </c>
      <c r="G38" s="5" t="s">
        <v>69</v>
      </c>
      <c r="H38" s="5" t="s">
        <v>108</v>
      </c>
      <c r="I38" s="5"/>
      <c r="J38" s="5"/>
      <c r="K38" s="5"/>
      <c r="L38" s="5"/>
      <c r="M38" s="5"/>
      <c r="N38" s="5"/>
      <c r="O38" s="5">
        <v>6</v>
      </c>
      <c r="P38" s="5">
        <v>8</v>
      </c>
      <c r="Q38" s="5">
        <v>16</v>
      </c>
      <c r="R38" s="5">
        <v>47</v>
      </c>
      <c r="S38" s="5">
        <v>91</v>
      </c>
      <c r="T38" s="5">
        <v>85</v>
      </c>
      <c r="U38" s="5">
        <v>107</v>
      </c>
      <c r="V38" s="5">
        <v>85</v>
      </c>
      <c r="W38" s="5">
        <v>57</v>
      </c>
      <c r="X38" s="5">
        <v>46</v>
      </c>
      <c r="Y38" s="5">
        <v>39</v>
      </c>
      <c r="Z38" s="5">
        <v>20</v>
      </c>
      <c r="AA38" s="5">
        <v>16</v>
      </c>
      <c r="AB38" s="5">
        <v>3</v>
      </c>
      <c r="AC38" s="5"/>
      <c r="AD38" s="5"/>
      <c r="AE38" s="5">
        <f t="shared" si="0"/>
        <v>626</v>
      </c>
      <c r="AF38" s="6">
        <v>76.92</v>
      </c>
      <c r="AG38" s="6">
        <v>150</v>
      </c>
    </row>
    <row r="39" spans="1:33" ht="81" customHeight="1" x14ac:dyDescent="0.2">
      <c r="A39" s="5"/>
      <c r="B39" s="5" t="s">
        <v>164</v>
      </c>
      <c r="C39" s="5">
        <v>22</v>
      </c>
      <c r="D39" s="5" t="s">
        <v>14</v>
      </c>
      <c r="E39" s="5" t="s">
        <v>109</v>
      </c>
      <c r="F39" s="5" t="s">
        <v>110</v>
      </c>
      <c r="G39" s="5" t="s">
        <v>111</v>
      </c>
      <c r="H39" s="5" t="s">
        <v>112</v>
      </c>
      <c r="I39" s="5"/>
      <c r="J39" s="5"/>
      <c r="K39" s="5"/>
      <c r="L39" s="5"/>
      <c r="M39" s="5"/>
      <c r="N39" s="5"/>
      <c r="O39" s="5">
        <v>5</v>
      </c>
      <c r="P39" s="5">
        <v>2</v>
      </c>
      <c r="Q39" s="5">
        <v>12</v>
      </c>
      <c r="R39" s="5">
        <v>47</v>
      </c>
      <c r="S39" s="5">
        <v>95</v>
      </c>
      <c r="T39" s="5">
        <v>59</v>
      </c>
      <c r="U39" s="5">
        <v>97</v>
      </c>
      <c r="V39" s="5">
        <v>92</v>
      </c>
      <c r="W39" s="5">
        <v>14</v>
      </c>
      <c r="X39" s="5">
        <v>48</v>
      </c>
      <c r="Y39" s="5">
        <v>14</v>
      </c>
      <c r="Z39" s="5"/>
      <c r="AA39" s="5"/>
      <c r="AB39" s="5">
        <v>3</v>
      </c>
      <c r="AC39" s="5"/>
      <c r="AD39" s="5"/>
      <c r="AE39" s="5">
        <f t="shared" si="0"/>
        <v>488</v>
      </c>
      <c r="AF39" s="6">
        <v>76.92</v>
      </c>
      <c r="AG39" s="6">
        <v>150</v>
      </c>
    </row>
    <row r="40" spans="1:33" ht="81" customHeight="1" x14ac:dyDescent="0.2">
      <c r="A40" s="5"/>
      <c r="B40" s="5" t="s">
        <v>164</v>
      </c>
      <c r="C40" s="5">
        <v>22</v>
      </c>
      <c r="D40" s="5" t="s">
        <v>14</v>
      </c>
      <c r="E40" s="5" t="s">
        <v>113</v>
      </c>
      <c r="F40" s="5" t="s">
        <v>114</v>
      </c>
      <c r="G40" s="5" t="s">
        <v>115</v>
      </c>
      <c r="H40" s="5" t="s">
        <v>116</v>
      </c>
      <c r="I40" s="5"/>
      <c r="J40" s="5"/>
      <c r="K40" s="5"/>
      <c r="L40" s="5"/>
      <c r="M40" s="5"/>
      <c r="N40" s="5"/>
      <c r="O40" s="5">
        <v>4</v>
      </c>
      <c r="P40" s="5">
        <v>40</v>
      </c>
      <c r="Q40" s="5">
        <v>52</v>
      </c>
      <c r="R40" s="5">
        <v>214</v>
      </c>
      <c r="S40" s="5">
        <v>321</v>
      </c>
      <c r="T40" s="5">
        <v>244</v>
      </c>
      <c r="U40" s="5">
        <v>398</v>
      </c>
      <c r="V40" s="5">
        <v>351</v>
      </c>
      <c r="W40" s="5">
        <v>171</v>
      </c>
      <c r="X40" s="5">
        <v>211</v>
      </c>
      <c r="Y40" s="5">
        <v>124</v>
      </c>
      <c r="Z40" s="5">
        <v>28</v>
      </c>
      <c r="AA40" s="5"/>
      <c r="AB40" s="5">
        <v>6</v>
      </c>
      <c r="AC40" s="5"/>
      <c r="AD40" s="5"/>
      <c r="AE40" s="5">
        <f t="shared" si="0"/>
        <v>2164</v>
      </c>
      <c r="AF40" s="6">
        <v>71.790000000000006</v>
      </c>
      <c r="AG40" s="6">
        <v>140</v>
      </c>
    </row>
    <row r="41" spans="1:33" ht="81" customHeight="1" x14ac:dyDescent="0.2">
      <c r="A41" s="5"/>
      <c r="B41" s="5" t="s">
        <v>164</v>
      </c>
      <c r="C41" s="5">
        <v>22</v>
      </c>
      <c r="D41" s="5" t="s">
        <v>14</v>
      </c>
      <c r="E41" s="5" t="s">
        <v>117</v>
      </c>
      <c r="F41" s="5" t="s">
        <v>118</v>
      </c>
      <c r="G41" s="5" t="s">
        <v>16</v>
      </c>
      <c r="H41" s="5" t="s">
        <v>119</v>
      </c>
      <c r="I41" s="5"/>
      <c r="J41" s="5"/>
      <c r="K41" s="5">
        <v>27</v>
      </c>
      <c r="L41" s="5">
        <v>102</v>
      </c>
      <c r="M41" s="5">
        <v>173</v>
      </c>
      <c r="N41" s="5">
        <v>124</v>
      </c>
      <c r="O41" s="5">
        <v>228</v>
      </c>
      <c r="P41" s="5">
        <v>170</v>
      </c>
      <c r="Q41" s="5">
        <v>45</v>
      </c>
      <c r="R41" s="5">
        <v>96</v>
      </c>
      <c r="S41" s="5">
        <v>7</v>
      </c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>
        <f t="shared" si="0"/>
        <v>972</v>
      </c>
      <c r="AF41" s="6">
        <v>61.54</v>
      </c>
      <c r="AG41" s="6">
        <v>120</v>
      </c>
    </row>
    <row r="42" spans="1:33" ht="81" customHeight="1" x14ac:dyDescent="0.2">
      <c r="A42" s="5"/>
      <c r="B42" s="5" t="s">
        <v>164</v>
      </c>
      <c r="C42" s="5">
        <v>22</v>
      </c>
      <c r="D42" s="5" t="s">
        <v>14</v>
      </c>
      <c r="E42" s="5" t="s">
        <v>120</v>
      </c>
      <c r="F42" s="5" t="s">
        <v>121</v>
      </c>
      <c r="G42" s="5" t="s">
        <v>63</v>
      </c>
      <c r="H42" s="5" t="s">
        <v>122</v>
      </c>
      <c r="I42" s="5"/>
      <c r="J42" s="5"/>
      <c r="K42" s="5">
        <v>21</v>
      </c>
      <c r="L42" s="5">
        <v>105</v>
      </c>
      <c r="M42" s="5">
        <v>185</v>
      </c>
      <c r="N42" s="5">
        <v>139</v>
      </c>
      <c r="O42" s="5">
        <v>259</v>
      </c>
      <c r="P42" s="5">
        <v>216</v>
      </c>
      <c r="Q42" s="5">
        <v>60</v>
      </c>
      <c r="R42" s="5">
        <v>103</v>
      </c>
      <c r="S42" s="5">
        <v>33</v>
      </c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>
        <f t="shared" si="0"/>
        <v>1121</v>
      </c>
      <c r="AF42" s="6">
        <v>56.41</v>
      </c>
      <c r="AG42" s="6">
        <v>110</v>
      </c>
    </row>
    <row r="43" spans="1:33" ht="81" customHeight="1" x14ac:dyDescent="0.2">
      <c r="A43" s="5"/>
      <c r="B43" s="5" t="s">
        <v>164</v>
      </c>
      <c r="C43" s="5">
        <v>22</v>
      </c>
      <c r="D43" s="5" t="s">
        <v>14</v>
      </c>
      <c r="E43" s="5" t="s">
        <v>120</v>
      </c>
      <c r="F43" s="5" t="s">
        <v>121</v>
      </c>
      <c r="G43" s="5" t="s">
        <v>123</v>
      </c>
      <c r="H43" s="5" t="s">
        <v>124</v>
      </c>
      <c r="I43" s="5"/>
      <c r="J43" s="5"/>
      <c r="K43" s="5">
        <v>26</v>
      </c>
      <c r="L43" s="5">
        <v>107</v>
      </c>
      <c r="M43" s="5">
        <v>153</v>
      </c>
      <c r="N43" s="5">
        <v>116</v>
      </c>
      <c r="O43" s="5">
        <v>192</v>
      </c>
      <c r="P43" s="5">
        <v>157</v>
      </c>
      <c r="Q43" s="5">
        <v>62</v>
      </c>
      <c r="R43" s="5">
        <v>67</v>
      </c>
      <c r="S43" s="5">
        <v>17</v>
      </c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>
        <f t="shared" si="0"/>
        <v>897</v>
      </c>
      <c r="AF43" s="6">
        <v>56.41</v>
      </c>
      <c r="AG43" s="6">
        <v>110</v>
      </c>
    </row>
    <row r="44" spans="1:33" ht="81" customHeight="1" x14ac:dyDescent="0.2">
      <c r="A44" s="5"/>
      <c r="B44" s="5" t="s">
        <v>164</v>
      </c>
      <c r="C44" s="5">
        <v>22</v>
      </c>
      <c r="D44" s="5" t="s">
        <v>14</v>
      </c>
      <c r="E44" s="5" t="s">
        <v>125</v>
      </c>
      <c r="F44" s="5" t="s">
        <v>126</v>
      </c>
      <c r="G44" s="5" t="s">
        <v>9</v>
      </c>
      <c r="H44" s="5" t="s">
        <v>127</v>
      </c>
      <c r="I44" s="5"/>
      <c r="J44" s="5"/>
      <c r="K44" s="5">
        <v>3</v>
      </c>
      <c r="L44" s="5">
        <v>11</v>
      </c>
      <c r="M44" s="5">
        <v>31</v>
      </c>
      <c r="N44" s="5">
        <v>57</v>
      </c>
      <c r="O44" s="5">
        <v>71</v>
      </c>
      <c r="P44" s="5">
        <v>54</v>
      </c>
      <c r="Q44" s="5">
        <v>38</v>
      </c>
      <c r="R44" s="5">
        <v>25</v>
      </c>
      <c r="S44" s="5">
        <v>8</v>
      </c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>
        <f t="shared" si="0"/>
        <v>298</v>
      </c>
      <c r="AF44" s="6">
        <v>76.92</v>
      </c>
      <c r="AG44" s="6">
        <v>150</v>
      </c>
    </row>
    <row r="45" spans="1:33" ht="81" customHeight="1" x14ac:dyDescent="0.2">
      <c r="A45" s="5"/>
      <c r="B45" s="5" t="s">
        <v>164</v>
      </c>
      <c r="C45" s="5">
        <v>22</v>
      </c>
      <c r="D45" s="5" t="s">
        <v>14</v>
      </c>
      <c r="E45" s="5" t="s">
        <v>125</v>
      </c>
      <c r="F45" s="5" t="s">
        <v>126</v>
      </c>
      <c r="G45" s="5" t="s">
        <v>123</v>
      </c>
      <c r="H45" s="5" t="s">
        <v>128</v>
      </c>
      <c r="I45" s="5"/>
      <c r="J45" s="5"/>
      <c r="K45" s="5">
        <v>7</v>
      </c>
      <c r="L45" s="5">
        <v>25</v>
      </c>
      <c r="M45" s="5">
        <v>51</v>
      </c>
      <c r="N45" s="5">
        <v>45</v>
      </c>
      <c r="O45" s="5">
        <v>58</v>
      </c>
      <c r="P45" s="5">
        <v>57</v>
      </c>
      <c r="Q45" s="5">
        <v>28</v>
      </c>
      <c r="R45" s="5">
        <v>35</v>
      </c>
      <c r="S45" s="5">
        <v>4</v>
      </c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>
        <f t="shared" si="0"/>
        <v>310</v>
      </c>
      <c r="AF45" s="6">
        <v>76.92</v>
      </c>
      <c r="AG45" s="6">
        <v>150</v>
      </c>
    </row>
    <row r="46" spans="1:33" ht="81" customHeight="1" x14ac:dyDescent="0.2">
      <c r="A46" s="5"/>
      <c r="B46" s="5" t="s">
        <v>164</v>
      </c>
      <c r="C46" s="5">
        <v>22</v>
      </c>
      <c r="D46" s="5" t="s">
        <v>14</v>
      </c>
      <c r="E46" s="5" t="s">
        <v>129</v>
      </c>
      <c r="F46" s="5" t="s">
        <v>130</v>
      </c>
      <c r="G46" s="5" t="s">
        <v>111</v>
      </c>
      <c r="H46" s="5" t="s">
        <v>131</v>
      </c>
      <c r="I46" s="5">
        <v>6</v>
      </c>
      <c r="J46" s="5">
        <v>9</v>
      </c>
      <c r="K46" s="5">
        <v>30</v>
      </c>
      <c r="L46" s="5">
        <v>82</v>
      </c>
      <c r="M46" s="5">
        <v>125</v>
      </c>
      <c r="N46" s="5">
        <v>131</v>
      </c>
      <c r="O46" s="5">
        <v>128</v>
      </c>
      <c r="P46" s="5">
        <v>132</v>
      </c>
      <c r="Q46" s="5">
        <v>78</v>
      </c>
      <c r="R46" s="5">
        <v>86</v>
      </c>
      <c r="S46" s="5">
        <v>28</v>
      </c>
      <c r="T46" s="5">
        <v>3</v>
      </c>
      <c r="U46" s="5"/>
      <c r="V46" s="5"/>
      <c r="W46" s="5"/>
      <c r="X46" s="5"/>
      <c r="Y46" s="5"/>
      <c r="Z46" s="5"/>
      <c r="AA46" s="5"/>
      <c r="AB46" s="5"/>
      <c r="AC46" s="5"/>
      <c r="AD46" s="5"/>
      <c r="AE46" s="5">
        <f t="shared" si="0"/>
        <v>838</v>
      </c>
      <c r="AF46" s="6">
        <v>76.92</v>
      </c>
      <c r="AG46" s="6">
        <v>150</v>
      </c>
    </row>
    <row r="47" spans="1:33" ht="81" customHeight="1" x14ac:dyDescent="0.2">
      <c r="A47" s="5"/>
      <c r="B47" s="5" t="s">
        <v>164</v>
      </c>
      <c r="C47" s="5">
        <v>22</v>
      </c>
      <c r="D47" s="5" t="s">
        <v>14</v>
      </c>
      <c r="E47" s="5" t="s">
        <v>132</v>
      </c>
      <c r="F47" s="5" t="s">
        <v>133</v>
      </c>
      <c r="G47" s="5" t="s">
        <v>63</v>
      </c>
      <c r="H47" s="5" t="s">
        <v>122</v>
      </c>
      <c r="I47" s="5"/>
      <c r="J47" s="5">
        <v>4</v>
      </c>
      <c r="K47" s="5">
        <v>13</v>
      </c>
      <c r="L47" s="5">
        <v>76</v>
      </c>
      <c r="M47" s="5">
        <v>93</v>
      </c>
      <c r="N47" s="5">
        <v>75</v>
      </c>
      <c r="O47" s="5">
        <v>101</v>
      </c>
      <c r="P47" s="5">
        <v>84</v>
      </c>
      <c r="Q47" s="5">
        <v>58</v>
      </c>
      <c r="R47" s="5">
        <v>60</v>
      </c>
      <c r="S47" s="5">
        <v>12</v>
      </c>
      <c r="T47" s="5">
        <v>7</v>
      </c>
      <c r="U47" s="5"/>
      <c r="V47" s="5"/>
      <c r="W47" s="5"/>
      <c r="X47" s="5"/>
      <c r="Y47" s="5"/>
      <c r="Z47" s="5"/>
      <c r="AA47" s="5"/>
      <c r="AB47" s="5"/>
      <c r="AC47" s="5"/>
      <c r="AD47" s="5"/>
      <c r="AE47" s="5">
        <f t="shared" si="0"/>
        <v>583</v>
      </c>
      <c r="AF47" s="6">
        <v>71.790000000000006</v>
      </c>
      <c r="AG47" s="6">
        <v>140</v>
      </c>
    </row>
    <row r="48" spans="1:33" ht="81" customHeight="1" x14ac:dyDescent="0.2">
      <c r="A48" s="5"/>
      <c r="B48" s="5" t="s">
        <v>164</v>
      </c>
      <c r="C48" s="5">
        <v>22</v>
      </c>
      <c r="D48" s="5" t="s">
        <v>14</v>
      </c>
      <c r="E48" s="5" t="s">
        <v>132</v>
      </c>
      <c r="F48" s="5" t="s">
        <v>133</v>
      </c>
      <c r="G48" s="5" t="s">
        <v>134</v>
      </c>
      <c r="H48" s="5" t="s">
        <v>135</v>
      </c>
      <c r="I48" s="5"/>
      <c r="J48" s="5">
        <v>3</v>
      </c>
      <c r="K48" s="5">
        <v>40</v>
      </c>
      <c r="L48" s="5">
        <v>144</v>
      </c>
      <c r="M48" s="5">
        <v>194</v>
      </c>
      <c r="N48" s="5">
        <v>157</v>
      </c>
      <c r="O48" s="5">
        <v>243</v>
      </c>
      <c r="P48" s="5">
        <v>225</v>
      </c>
      <c r="Q48" s="5">
        <v>122</v>
      </c>
      <c r="R48" s="5">
        <v>120</v>
      </c>
      <c r="S48" s="5">
        <v>15</v>
      </c>
      <c r="T48" s="5">
        <v>2</v>
      </c>
      <c r="U48" s="5"/>
      <c r="V48" s="5"/>
      <c r="W48" s="5"/>
      <c r="X48" s="5"/>
      <c r="Y48" s="5"/>
      <c r="Z48" s="5"/>
      <c r="AA48" s="5"/>
      <c r="AB48" s="5"/>
      <c r="AC48" s="5"/>
      <c r="AD48" s="5"/>
      <c r="AE48" s="5">
        <f t="shared" si="0"/>
        <v>1265</v>
      </c>
      <c r="AF48" s="6">
        <v>71.790000000000006</v>
      </c>
      <c r="AG48" s="6">
        <v>140</v>
      </c>
    </row>
    <row r="49" spans="1:33" ht="81" customHeight="1" x14ac:dyDescent="0.2">
      <c r="A49" s="5"/>
      <c r="B49" s="5" t="s">
        <v>164</v>
      </c>
      <c r="C49" s="5">
        <v>22</v>
      </c>
      <c r="D49" s="5" t="s">
        <v>136</v>
      </c>
      <c r="E49" s="5" t="s">
        <v>137</v>
      </c>
      <c r="F49" s="5" t="s">
        <v>138</v>
      </c>
      <c r="G49" s="5" t="s">
        <v>10</v>
      </c>
      <c r="H49" s="5" t="s">
        <v>139</v>
      </c>
      <c r="I49" s="5"/>
      <c r="J49" s="5"/>
      <c r="K49" s="5"/>
      <c r="L49" s="5"/>
      <c r="M49" s="5"/>
      <c r="N49" s="5"/>
      <c r="O49" s="5">
        <v>17</v>
      </c>
      <c r="P49" s="5">
        <v>41</v>
      </c>
      <c r="Q49" s="5">
        <v>24</v>
      </c>
      <c r="R49" s="5">
        <v>64</v>
      </c>
      <c r="S49" s="5">
        <v>81</v>
      </c>
      <c r="T49" s="5">
        <v>79</v>
      </c>
      <c r="U49" s="5">
        <v>113</v>
      </c>
      <c r="V49" s="5">
        <v>90</v>
      </c>
      <c r="W49" s="5">
        <v>55</v>
      </c>
      <c r="X49" s="5">
        <v>82</v>
      </c>
      <c r="Y49" s="5">
        <v>36</v>
      </c>
      <c r="Z49" s="5"/>
      <c r="AA49" s="5">
        <v>4</v>
      </c>
      <c r="AB49" s="5"/>
      <c r="AC49" s="5"/>
      <c r="AD49" s="5"/>
      <c r="AE49" s="5">
        <f t="shared" si="0"/>
        <v>686</v>
      </c>
      <c r="AF49" s="6">
        <v>61.54</v>
      </c>
      <c r="AG49" s="6">
        <v>110</v>
      </c>
    </row>
    <row r="50" spans="1:33" ht="81" customHeight="1" x14ac:dyDescent="0.2">
      <c r="A50" s="5"/>
      <c r="B50" s="5" t="s">
        <v>164</v>
      </c>
      <c r="C50" s="5">
        <v>22</v>
      </c>
      <c r="D50" s="5" t="s">
        <v>136</v>
      </c>
      <c r="E50" s="5" t="s">
        <v>140</v>
      </c>
      <c r="F50" s="5" t="s">
        <v>141</v>
      </c>
      <c r="G50" s="5" t="s">
        <v>142</v>
      </c>
      <c r="H50" s="5" t="s">
        <v>143</v>
      </c>
      <c r="I50" s="5"/>
      <c r="J50" s="5"/>
      <c r="K50" s="5">
        <v>18</v>
      </c>
      <c r="L50" s="5">
        <v>64</v>
      </c>
      <c r="M50" s="5">
        <v>107</v>
      </c>
      <c r="N50" s="5">
        <v>78</v>
      </c>
      <c r="O50" s="5">
        <v>104</v>
      </c>
      <c r="P50" s="5">
        <v>82</v>
      </c>
      <c r="Q50" s="5">
        <v>57</v>
      </c>
      <c r="R50" s="5">
        <v>50</v>
      </c>
      <c r="S50" s="5">
        <v>11</v>
      </c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>
        <f t="shared" si="0"/>
        <v>571</v>
      </c>
      <c r="AF50" s="6">
        <v>56.41</v>
      </c>
      <c r="AG50" s="6">
        <v>110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G1"/>
    <mergeCell ref="AE1:AG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&amp;LRunning &amp;CMIZUNO&amp;Rle 25 Janvier 2023</oddHeader>
  </headerFooter>
  <ignoredErrors>
    <ignoredError sqref="G3:G5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MIZUNO</vt:lpstr>
      <vt:lpstr>MIZUNO!_FilterDatabase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2023-01-27T15:41:11Z</cp:lastPrinted>
  <dcterms:created xsi:type="dcterms:W3CDTF">2023-01-17T08:44:31Z</dcterms:created>
  <dcterms:modified xsi:type="dcterms:W3CDTF">2023-02-03T10:27:22Z</dcterms:modified>
  <cp:category/>
</cp:coreProperties>
</file>